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eacher Ed\ST Evaluatons\"/>
    </mc:Choice>
  </mc:AlternateContent>
  <bookViews>
    <workbookView xWindow="0" yWindow="0" windowWidth="28800" windowHeight="12228" tabRatio="837"/>
  </bookViews>
  <sheets>
    <sheet name="ALL MAJORS" sheetId="1" r:id="rId1"/>
    <sheet name="ELED-All" sheetId="27" r:id="rId2"/>
    <sheet name="ELED-Durant" sheetId="34" r:id="rId3"/>
    <sheet name="ELED-McAlester" sheetId="37" r:id="rId4"/>
    <sheet name="ELED- Idabel" sheetId="28" r:id="rId5"/>
    <sheet name="ELED- Ardmore" sheetId="30" r:id="rId6"/>
    <sheet name="ELED-Grayson" sheetId="29" r:id="rId7"/>
    <sheet name="ENG" sheetId="39" state="hidden" r:id="rId8"/>
    <sheet name="SOC ST" sheetId="45" state="hidden" r:id="rId9"/>
    <sheet name="Math" sheetId="20" state="hidden" r:id="rId10"/>
    <sheet name="HPER" sheetId="35" r:id="rId11"/>
    <sheet name="MUS" sheetId="42" r:id="rId12"/>
    <sheet name="ERCH" sheetId="43" r:id="rId13"/>
    <sheet name="SPED" sheetId="22" r:id="rId14"/>
    <sheet name="ART" sheetId="44" state="hidden" r:id="rId15"/>
    <sheet name="Science" sheetId="46" state="hidden" r:id="rId16"/>
  </sheets>
  <definedNames>
    <definedName name="_xlnm.Print_Area" localSheetId="0">'ALL MAJORS'!$A$1:$K$65</definedName>
    <definedName name="_xlnm.Print_Area" localSheetId="14">ART!$A$1:$K$65</definedName>
    <definedName name="_xlnm.Print_Area" localSheetId="5">'ELED- Ardmore'!$A$1:$K$65</definedName>
    <definedName name="_xlnm.Print_Area" localSheetId="4">'ELED- Idabel'!$A$1:$K$65</definedName>
    <definedName name="_xlnm.Print_Area" localSheetId="1">'ELED-All'!$A$1:$K$65</definedName>
    <definedName name="_xlnm.Print_Area" localSheetId="2">'ELED-Durant'!$A$1:$K$65</definedName>
    <definedName name="_xlnm.Print_Area" localSheetId="6">'ELED-Grayson'!$A$1:$K$65</definedName>
    <definedName name="_xlnm.Print_Area" localSheetId="3">'ELED-McAlester'!$A$1:$K$65</definedName>
    <definedName name="_xlnm.Print_Area" localSheetId="7">ENG!$A$1:$K$65</definedName>
    <definedName name="_xlnm.Print_Area" localSheetId="12">ERCH!$A$1:$K$65</definedName>
    <definedName name="_xlnm.Print_Area" localSheetId="10">HPER!$A$1:$K$65</definedName>
    <definedName name="_xlnm.Print_Area" localSheetId="9">Math!$A$1:$J$64</definedName>
    <definedName name="_xlnm.Print_Area" localSheetId="11">MUS!$A$1:$K$65</definedName>
    <definedName name="_xlnm.Print_Area" localSheetId="8">'SOC ST'!$A$1:$K$65</definedName>
    <definedName name="_xlnm.Print_Area" localSheetId="13">SPED!$A$1:$K$65</definedName>
  </definedNames>
  <calcPr calcId="179020"/>
</workbook>
</file>

<file path=xl/calcChain.xml><?xml version="1.0" encoding="utf-8"?>
<calcChain xmlns="http://schemas.openxmlformats.org/spreadsheetml/2006/main">
  <c r="J15" i="22" l="1"/>
  <c r="J17" i="27"/>
  <c r="J16" i="27"/>
  <c r="J15" i="27"/>
  <c r="I60" i="29"/>
  <c r="J60" i="29"/>
  <c r="I57" i="29"/>
  <c r="J57" i="29"/>
  <c r="I56" i="29"/>
  <c r="J56" i="29"/>
  <c r="I55" i="29"/>
  <c r="J55" i="29"/>
  <c r="I54" i="29"/>
  <c r="J54" i="29"/>
  <c r="I51" i="29"/>
  <c r="J51" i="29"/>
  <c r="I50" i="29"/>
  <c r="J50" i="29"/>
  <c r="I49" i="29"/>
  <c r="J49" i="29"/>
  <c r="I48" i="29"/>
  <c r="J48" i="29"/>
  <c r="I47" i="29"/>
  <c r="J47" i="29"/>
  <c r="I46" i="29"/>
  <c r="J46" i="29"/>
  <c r="I45" i="29"/>
  <c r="J45" i="29"/>
  <c r="I44" i="29"/>
  <c r="J44" i="29"/>
  <c r="I43" i="29"/>
  <c r="J43" i="29"/>
  <c r="I42" i="29"/>
  <c r="J42" i="29"/>
  <c r="I41" i="29"/>
  <c r="J41" i="29"/>
  <c r="I40" i="29"/>
  <c r="J40" i="29"/>
  <c r="I39" i="29"/>
  <c r="J39" i="29"/>
  <c r="I38" i="29"/>
  <c r="J38" i="29"/>
  <c r="I37" i="29"/>
  <c r="J37" i="29"/>
  <c r="I36" i="29"/>
  <c r="J36" i="29"/>
  <c r="I33" i="29"/>
  <c r="J33" i="29"/>
  <c r="I32" i="29"/>
  <c r="J32" i="29"/>
  <c r="I31" i="29"/>
  <c r="J31" i="29"/>
  <c r="I30" i="29"/>
  <c r="J30" i="29"/>
  <c r="I29" i="29"/>
  <c r="J29" i="29"/>
  <c r="I26" i="29"/>
  <c r="J26" i="29"/>
  <c r="I25" i="29"/>
  <c r="J25" i="29"/>
  <c r="I23" i="29"/>
  <c r="J23" i="29"/>
  <c r="I22" i="29"/>
  <c r="J22" i="29"/>
  <c r="I21" i="29"/>
  <c r="J21" i="29"/>
  <c r="I20" i="29"/>
  <c r="J20" i="29"/>
  <c r="I19" i="29"/>
  <c r="J19" i="29"/>
  <c r="I17" i="29"/>
  <c r="J17" i="29"/>
  <c r="I16" i="29"/>
  <c r="J16" i="29"/>
  <c r="I15" i="29"/>
  <c r="J15" i="29"/>
  <c r="I60" i="37"/>
  <c r="J60" i="37"/>
  <c r="I57" i="37"/>
  <c r="J57" i="37"/>
  <c r="I56" i="37"/>
  <c r="J56" i="37"/>
  <c r="I55" i="37"/>
  <c r="J55" i="37"/>
  <c r="I54" i="37"/>
  <c r="J54" i="37"/>
  <c r="I51" i="37"/>
  <c r="J51" i="37"/>
  <c r="I49" i="37"/>
  <c r="J49" i="37"/>
  <c r="I46" i="37"/>
  <c r="J46" i="37"/>
  <c r="I50" i="37"/>
  <c r="J50" i="37"/>
  <c r="I48" i="37"/>
  <c r="J48" i="37"/>
  <c r="I47" i="37"/>
  <c r="J47" i="37"/>
  <c r="I45" i="37"/>
  <c r="J45" i="37"/>
  <c r="I44" i="37"/>
  <c r="J44" i="37"/>
  <c r="I43" i="37"/>
  <c r="J43" i="37"/>
  <c r="I42" i="37"/>
  <c r="J42" i="37"/>
  <c r="I41" i="37"/>
  <c r="J41" i="37"/>
  <c r="I40" i="37"/>
  <c r="J40" i="37"/>
  <c r="I39" i="37"/>
  <c r="J39" i="37"/>
  <c r="I38" i="37"/>
  <c r="J38" i="37"/>
  <c r="I37" i="37"/>
  <c r="J37" i="37"/>
  <c r="I36" i="37"/>
  <c r="J36" i="37"/>
  <c r="I33" i="37"/>
  <c r="J33" i="37"/>
  <c r="I32" i="37"/>
  <c r="J32" i="37"/>
  <c r="I31" i="37"/>
  <c r="J31" i="37"/>
  <c r="I30" i="37"/>
  <c r="J30" i="37"/>
  <c r="I29" i="37"/>
  <c r="J29" i="37"/>
  <c r="I26" i="37"/>
  <c r="J26" i="37"/>
  <c r="I25" i="37"/>
  <c r="J25" i="37"/>
  <c r="I23" i="37"/>
  <c r="J23" i="37"/>
  <c r="I22" i="37"/>
  <c r="J22" i="37"/>
  <c r="I21" i="37"/>
  <c r="J21" i="37"/>
  <c r="I20" i="37"/>
  <c r="J20" i="37"/>
  <c r="I19" i="37"/>
  <c r="J19" i="37"/>
  <c r="I17" i="37"/>
  <c r="J17" i="37"/>
  <c r="I16" i="37"/>
  <c r="J16" i="37"/>
  <c r="I15" i="37"/>
  <c r="J15" i="37"/>
  <c r="I43" i="34"/>
  <c r="J43" i="34"/>
  <c r="I54" i="34"/>
  <c r="J54" i="34"/>
  <c r="I55" i="34"/>
  <c r="J55" i="34"/>
  <c r="I56" i="34"/>
  <c r="J56" i="34"/>
  <c r="I57" i="34"/>
  <c r="J57" i="34"/>
  <c r="I60" i="34"/>
  <c r="J60" i="34"/>
  <c r="I51" i="34"/>
  <c r="J51" i="34"/>
  <c r="I50" i="34"/>
  <c r="J50" i="34"/>
  <c r="I49" i="34"/>
  <c r="J49" i="34"/>
  <c r="I48" i="34"/>
  <c r="J48" i="34"/>
  <c r="I47" i="34"/>
  <c r="J47" i="34"/>
  <c r="I46" i="34"/>
  <c r="J46" i="34"/>
  <c r="I45" i="34"/>
  <c r="J45" i="34"/>
  <c r="I44" i="34"/>
  <c r="J44" i="34"/>
  <c r="I42" i="34"/>
  <c r="J42" i="34"/>
  <c r="I41" i="34"/>
  <c r="J41" i="34"/>
  <c r="I40" i="34"/>
  <c r="J40" i="34"/>
  <c r="I39" i="34"/>
  <c r="J39" i="34"/>
  <c r="I38" i="34"/>
  <c r="J38" i="34"/>
  <c r="I37" i="34"/>
  <c r="J37" i="34"/>
  <c r="I36" i="34"/>
  <c r="J36" i="34"/>
  <c r="I33" i="34"/>
  <c r="J33" i="34"/>
  <c r="I32" i="34"/>
  <c r="J32" i="34"/>
  <c r="I31" i="34"/>
  <c r="J31" i="34"/>
  <c r="I30" i="34"/>
  <c r="J30" i="34"/>
  <c r="I29" i="34"/>
  <c r="J29" i="34"/>
  <c r="I26" i="34"/>
  <c r="J26" i="34"/>
  <c r="I25" i="34"/>
  <c r="J25" i="34"/>
  <c r="I23" i="34"/>
  <c r="J23" i="34"/>
  <c r="I22" i="34"/>
  <c r="J22" i="34"/>
  <c r="I21" i="34"/>
  <c r="J21" i="34"/>
  <c r="I20" i="34"/>
  <c r="J20" i="34"/>
  <c r="I19" i="34"/>
  <c r="J19" i="34"/>
  <c r="I17" i="34"/>
  <c r="J17" i="34"/>
  <c r="I16" i="34"/>
  <c r="J16" i="34"/>
  <c r="I15" i="34"/>
  <c r="J15" i="34"/>
  <c r="I60" i="28"/>
  <c r="J60" i="28"/>
  <c r="I57" i="28"/>
  <c r="J57" i="28"/>
  <c r="I56" i="28"/>
  <c r="J56" i="28"/>
  <c r="I55" i="28"/>
  <c r="J55" i="28"/>
  <c r="I54" i="28"/>
  <c r="J54" i="28"/>
  <c r="I51" i="28"/>
  <c r="J51" i="28"/>
  <c r="I50" i="28"/>
  <c r="J50" i="28"/>
  <c r="I49" i="28"/>
  <c r="J49" i="28"/>
  <c r="I48" i="28"/>
  <c r="J48" i="28"/>
  <c r="I47" i="28"/>
  <c r="J47" i="28"/>
  <c r="I46" i="28"/>
  <c r="J46" i="28"/>
  <c r="I45" i="28"/>
  <c r="J45" i="28"/>
  <c r="I44" i="28"/>
  <c r="J44" i="28"/>
  <c r="I43" i="28"/>
  <c r="J43" i="28"/>
  <c r="I42" i="28"/>
  <c r="J42" i="28"/>
  <c r="I41" i="28"/>
  <c r="J41" i="28"/>
  <c r="I40" i="28"/>
  <c r="J40" i="28"/>
  <c r="I39" i="28"/>
  <c r="J39" i="28"/>
  <c r="I38" i="28"/>
  <c r="J38" i="28"/>
  <c r="I37" i="28"/>
  <c r="J37" i="28"/>
  <c r="I36" i="28"/>
  <c r="J36" i="28"/>
  <c r="I33" i="28"/>
  <c r="J33" i="28"/>
  <c r="I32" i="28"/>
  <c r="J32" i="28"/>
  <c r="I31" i="28"/>
  <c r="J31" i="28"/>
  <c r="I30" i="28"/>
  <c r="J30" i="28"/>
  <c r="I29" i="28"/>
  <c r="J29" i="28"/>
  <c r="I26" i="28"/>
  <c r="J26" i="28"/>
  <c r="I25" i="28"/>
  <c r="J25" i="28"/>
  <c r="I23" i="28"/>
  <c r="J23" i="28"/>
  <c r="I22" i="28"/>
  <c r="J22" i="28"/>
  <c r="I21" i="28"/>
  <c r="J21" i="28"/>
  <c r="I20" i="28"/>
  <c r="J20" i="28"/>
  <c r="I19" i="28"/>
  <c r="J19" i="28"/>
  <c r="I17" i="28"/>
  <c r="J17" i="28"/>
  <c r="I16" i="28"/>
  <c r="J16" i="28"/>
  <c r="I15" i="28"/>
  <c r="J15" i="28"/>
  <c r="I31" i="43"/>
  <c r="J31" i="43"/>
  <c r="I21" i="43"/>
  <c r="J21" i="43"/>
  <c r="I60" i="43"/>
  <c r="J60" i="43"/>
  <c r="I40" i="43"/>
  <c r="J40" i="43"/>
  <c r="I39" i="43"/>
  <c r="J39" i="43"/>
  <c r="I38" i="43"/>
  <c r="J38" i="43"/>
  <c r="I37" i="43"/>
  <c r="J37" i="43"/>
  <c r="I36" i="43"/>
  <c r="J36" i="43"/>
  <c r="I33" i="43"/>
  <c r="J33" i="43"/>
  <c r="I32" i="43"/>
  <c r="J32" i="43"/>
  <c r="I30" i="43"/>
  <c r="J30" i="43"/>
  <c r="I29" i="43"/>
  <c r="J29" i="43"/>
  <c r="I26" i="43"/>
  <c r="J26" i="43"/>
  <c r="I60" i="27"/>
  <c r="J60" i="27"/>
  <c r="I57" i="27"/>
  <c r="J57" i="27"/>
  <c r="I56" i="27"/>
  <c r="J56" i="27"/>
  <c r="I55" i="27"/>
  <c r="J55" i="27"/>
  <c r="I54" i="27"/>
  <c r="J54" i="27"/>
  <c r="I51" i="27"/>
  <c r="J51" i="27"/>
  <c r="I50" i="27"/>
  <c r="J50" i="27"/>
  <c r="I49" i="27"/>
  <c r="J49" i="27"/>
  <c r="I48" i="27"/>
  <c r="J48" i="27"/>
  <c r="I47" i="27"/>
  <c r="J47" i="27"/>
  <c r="I46" i="27"/>
  <c r="J46" i="27"/>
  <c r="I45" i="27"/>
  <c r="J45" i="27"/>
  <c r="I44" i="27"/>
  <c r="J44" i="27"/>
  <c r="I43" i="27"/>
  <c r="J43" i="27"/>
  <c r="I42" i="27"/>
  <c r="J42" i="27"/>
  <c r="I40" i="27"/>
  <c r="J40" i="27"/>
  <c r="I41" i="27"/>
  <c r="J41" i="27"/>
  <c r="I39" i="27"/>
  <c r="J39" i="27"/>
  <c r="I38" i="27"/>
  <c r="J38" i="27"/>
  <c r="I37" i="27"/>
  <c r="J37" i="27"/>
  <c r="I36" i="27"/>
  <c r="J36" i="27"/>
  <c r="I33" i="27"/>
  <c r="J33" i="27"/>
  <c r="I32" i="27"/>
  <c r="J32" i="27"/>
  <c r="I31" i="27"/>
  <c r="J31" i="27"/>
  <c r="I30" i="27"/>
  <c r="J30" i="27"/>
  <c r="I29" i="27"/>
  <c r="J29" i="27"/>
  <c r="I26" i="27"/>
  <c r="J26" i="27"/>
  <c r="I25" i="27"/>
  <c r="J25" i="27"/>
  <c r="I23" i="27"/>
  <c r="J23" i="27"/>
  <c r="I22" i="27"/>
  <c r="J22" i="27"/>
  <c r="I21" i="27"/>
  <c r="J21" i="27"/>
  <c r="I20" i="27"/>
  <c r="J20" i="27"/>
  <c r="I19" i="27"/>
  <c r="J19" i="27"/>
  <c r="I60" i="42"/>
  <c r="J60" i="42"/>
  <c r="I57" i="42"/>
  <c r="J57" i="42"/>
  <c r="I56" i="42"/>
  <c r="J56" i="42"/>
  <c r="I55" i="42"/>
  <c r="J55" i="42"/>
  <c r="I54" i="42"/>
  <c r="J54" i="42"/>
  <c r="I51" i="42"/>
  <c r="J51" i="42"/>
  <c r="I50" i="42"/>
  <c r="J50" i="42"/>
  <c r="I49" i="42"/>
  <c r="J49" i="42"/>
  <c r="I48" i="42"/>
  <c r="J48" i="42"/>
  <c r="I46" i="42"/>
  <c r="J46" i="42"/>
  <c r="I47" i="42"/>
  <c r="J47" i="42"/>
  <c r="I45" i="42"/>
  <c r="J45" i="42"/>
  <c r="I44" i="42"/>
  <c r="J44" i="42"/>
  <c r="I43" i="42"/>
  <c r="J43" i="42"/>
  <c r="I42" i="42"/>
  <c r="J42" i="42"/>
  <c r="I41" i="42"/>
  <c r="J41" i="42"/>
  <c r="I40" i="42"/>
  <c r="J40" i="42"/>
  <c r="I39" i="42"/>
  <c r="J39" i="42"/>
  <c r="I38" i="42"/>
  <c r="J38" i="42"/>
  <c r="I37" i="42"/>
  <c r="J37" i="42"/>
  <c r="I36" i="42"/>
  <c r="J36" i="42"/>
  <c r="I33" i="42"/>
  <c r="J33" i="42"/>
  <c r="I32" i="42"/>
  <c r="J32" i="42"/>
  <c r="I31" i="42"/>
  <c r="J31" i="42"/>
  <c r="I30" i="42"/>
  <c r="J30" i="42"/>
  <c r="I29" i="42"/>
  <c r="J29" i="42"/>
  <c r="I26" i="42"/>
  <c r="J26" i="42"/>
  <c r="I25" i="42"/>
  <c r="J25" i="42"/>
  <c r="I23" i="42"/>
  <c r="J23" i="42"/>
  <c r="I22" i="42"/>
  <c r="J22" i="42"/>
  <c r="I21" i="42"/>
  <c r="J21" i="42"/>
  <c r="I20" i="42"/>
  <c r="J20" i="42"/>
  <c r="I19" i="42"/>
  <c r="J19" i="42"/>
  <c r="I17" i="42"/>
  <c r="J17" i="42"/>
  <c r="I16" i="42"/>
  <c r="J16" i="42"/>
  <c r="I15" i="42"/>
  <c r="J15" i="42"/>
  <c r="I57" i="43"/>
  <c r="J57" i="43"/>
  <c r="I56" i="43"/>
  <c r="J56" i="43"/>
  <c r="I55" i="43"/>
  <c r="J55" i="43"/>
  <c r="I54" i="43"/>
  <c r="J54" i="43"/>
  <c r="I51" i="43"/>
  <c r="J51" i="43"/>
  <c r="I50" i="43"/>
  <c r="J50" i="43"/>
  <c r="I49" i="43"/>
  <c r="J49" i="43"/>
  <c r="I48" i="43"/>
  <c r="J48" i="43"/>
  <c r="I47" i="43"/>
  <c r="J47" i="43"/>
  <c r="I46" i="43"/>
  <c r="J46" i="43"/>
  <c r="I45" i="43"/>
  <c r="J45" i="43"/>
  <c r="I44" i="43"/>
  <c r="J44" i="43"/>
  <c r="I43" i="43"/>
  <c r="J43" i="43"/>
  <c r="I42" i="43"/>
  <c r="J42" i="43"/>
  <c r="I41" i="43"/>
  <c r="J41" i="43"/>
  <c r="I25" i="43"/>
  <c r="J25" i="43"/>
  <c r="I23" i="43"/>
  <c r="J23" i="43"/>
  <c r="I22" i="43"/>
  <c r="J22" i="43"/>
  <c r="I20" i="43"/>
  <c r="J20" i="43"/>
  <c r="I19" i="43"/>
  <c r="J19" i="43"/>
  <c r="I17" i="43"/>
  <c r="J17" i="43"/>
  <c r="I16" i="43"/>
  <c r="J16" i="43"/>
  <c r="I15" i="43"/>
  <c r="J15" i="43"/>
  <c r="I60" i="35"/>
  <c r="J60" i="35"/>
  <c r="I57" i="35"/>
  <c r="J57" i="35"/>
  <c r="I56" i="35"/>
  <c r="J56" i="35"/>
  <c r="I55" i="35"/>
  <c r="J55" i="35"/>
  <c r="I54" i="35"/>
  <c r="J54" i="35"/>
  <c r="I51" i="35"/>
  <c r="J51" i="35"/>
  <c r="I50" i="35"/>
  <c r="J50" i="35"/>
  <c r="I49" i="35"/>
  <c r="J49" i="35"/>
  <c r="I48" i="35"/>
  <c r="J48" i="35"/>
  <c r="I47" i="35"/>
  <c r="J47" i="35"/>
  <c r="I46" i="35"/>
  <c r="J46" i="35"/>
  <c r="I45" i="35"/>
  <c r="J45" i="35"/>
  <c r="I44" i="35"/>
  <c r="J44" i="35"/>
  <c r="I43" i="35"/>
  <c r="J43" i="35"/>
  <c r="I42" i="35"/>
  <c r="J42" i="35"/>
  <c r="I41" i="35"/>
  <c r="J41" i="35"/>
  <c r="I40" i="35"/>
  <c r="J40" i="35"/>
  <c r="I39" i="35"/>
  <c r="J39" i="35"/>
  <c r="I38" i="35"/>
  <c r="J38" i="35"/>
  <c r="I37" i="35"/>
  <c r="J37" i="35"/>
  <c r="I36" i="35"/>
  <c r="J36" i="35"/>
  <c r="I33" i="35"/>
  <c r="J33" i="35"/>
  <c r="I32" i="35"/>
  <c r="J32" i="35"/>
  <c r="I31" i="35"/>
  <c r="J31" i="35"/>
  <c r="I30" i="35"/>
  <c r="J30" i="35"/>
  <c r="I29" i="35"/>
  <c r="J29" i="35"/>
  <c r="I26" i="35"/>
  <c r="J26" i="35"/>
  <c r="I25" i="35"/>
  <c r="J25" i="35"/>
  <c r="I23" i="35"/>
  <c r="J23" i="35"/>
  <c r="I21" i="35"/>
  <c r="J21" i="35"/>
  <c r="I22" i="35"/>
  <c r="J22" i="35"/>
  <c r="I20" i="35"/>
  <c r="J20" i="35"/>
  <c r="I19" i="35"/>
  <c r="J19" i="35"/>
  <c r="I17" i="35"/>
  <c r="J17" i="35"/>
  <c r="I16" i="35"/>
  <c r="J16" i="35"/>
  <c r="I15" i="35"/>
  <c r="J15" i="35"/>
  <c r="I31" i="22"/>
  <c r="J31" i="22"/>
  <c r="I16" i="22"/>
  <c r="J16" i="22"/>
  <c r="I15" i="22"/>
  <c r="I38" i="22"/>
  <c r="J38" i="22"/>
  <c r="I60" i="1"/>
  <c r="J60" i="1"/>
  <c r="I57" i="1"/>
  <c r="J57" i="1"/>
  <c r="I56" i="1"/>
  <c r="J56" i="1"/>
  <c r="I55" i="1"/>
  <c r="J55" i="1"/>
  <c r="I54" i="1"/>
  <c r="J54" i="1"/>
  <c r="I51" i="1"/>
  <c r="J51" i="1"/>
  <c r="I50" i="1"/>
  <c r="J50" i="1"/>
  <c r="I49" i="1"/>
  <c r="J49" i="1"/>
  <c r="I48" i="1"/>
  <c r="J48" i="1"/>
  <c r="I47" i="1"/>
  <c r="J47" i="1"/>
  <c r="I46" i="1"/>
  <c r="J46" i="1"/>
  <c r="I45" i="1"/>
  <c r="J45" i="1"/>
  <c r="I44" i="1"/>
  <c r="J44" i="1"/>
  <c r="I43" i="1"/>
  <c r="J43" i="1"/>
  <c r="I42" i="1"/>
  <c r="J42" i="1"/>
  <c r="I41" i="1"/>
  <c r="J41" i="1"/>
  <c r="I40" i="1"/>
  <c r="J40" i="1"/>
  <c r="I39" i="1"/>
  <c r="J39" i="1"/>
  <c r="I38" i="1"/>
  <c r="J38" i="1"/>
  <c r="I37" i="1"/>
  <c r="J37" i="1"/>
  <c r="I36" i="1"/>
  <c r="J36" i="1"/>
  <c r="I33" i="1"/>
  <c r="J33" i="1"/>
  <c r="I32" i="1"/>
  <c r="J32" i="1"/>
  <c r="I31" i="1"/>
  <c r="J31" i="1"/>
  <c r="I30" i="1"/>
  <c r="J30" i="1"/>
  <c r="I29" i="1"/>
  <c r="J29" i="1"/>
  <c r="I26" i="1"/>
  <c r="J26" i="1"/>
  <c r="I25" i="1"/>
  <c r="J25" i="1"/>
  <c r="I23" i="1"/>
  <c r="J23" i="1"/>
  <c r="I22" i="1"/>
  <c r="J22" i="1"/>
  <c r="I21" i="1"/>
  <c r="J21" i="1"/>
  <c r="I20" i="1"/>
  <c r="J20" i="1"/>
  <c r="I19" i="1"/>
  <c r="J19" i="1"/>
  <c r="I17" i="1"/>
  <c r="J17" i="1"/>
  <c r="I16" i="1"/>
  <c r="J16" i="1"/>
  <c r="I15" i="1"/>
  <c r="J15" i="1"/>
  <c r="I36" i="45"/>
  <c r="J36" i="45"/>
  <c r="I15" i="46"/>
  <c r="J15" i="46"/>
  <c r="I16" i="46"/>
  <c r="J16" i="46"/>
  <c r="I17" i="46"/>
  <c r="J17" i="46"/>
  <c r="I19" i="46"/>
  <c r="J19" i="46"/>
  <c r="I20" i="46"/>
  <c r="J20" i="46"/>
  <c r="I21" i="46"/>
  <c r="J21" i="46"/>
  <c r="I22" i="46"/>
  <c r="J22" i="46"/>
  <c r="I23" i="46"/>
  <c r="J23" i="46"/>
  <c r="I25" i="46"/>
  <c r="J25" i="46"/>
  <c r="I26" i="46"/>
  <c r="J26" i="46"/>
  <c r="I29" i="46"/>
  <c r="J29" i="46"/>
  <c r="I30" i="46"/>
  <c r="J30" i="46"/>
  <c r="I31" i="46"/>
  <c r="J31" i="46"/>
  <c r="I32" i="46"/>
  <c r="J32" i="46"/>
  <c r="I33" i="46"/>
  <c r="J33" i="46"/>
  <c r="I36" i="46"/>
  <c r="J36" i="46"/>
  <c r="I37" i="46"/>
  <c r="J37" i="46"/>
  <c r="I38" i="46"/>
  <c r="J38" i="46"/>
  <c r="I39" i="46"/>
  <c r="J39" i="46"/>
  <c r="I40" i="46"/>
  <c r="J40" i="46"/>
  <c r="I41" i="46"/>
  <c r="J41" i="46"/>
  <c r="I42" i="46"/>
  <c r="J42" i="46"/>
  <c r="I43" i="46"/>
  <c r="J43" i="46"/>
  <c r="I44" i="46"/>
  <c r="J44" i="46"/>
  <c r="I45" i="46"/>
  <c r="J45" i="46"/>
  <c r="I46" i="46"/>
  <c r="J46" i="46"/>
  <c r="I47" i="46"/>
  <c r="J47" i="46"/>
  <c r="I48" i="46"/>
  <c r="J48" i="46"/>
  <c r="I49" i="46"/>
  <c r="J49" i="46"/>
  <c r="I50" i="46"/>
  <c r="J50" i="46"/>
  <c r="I51" i="46"/>
  <c r="J51" i="46"/>
  <c r="I54" i="46"/>
  <c r="J54" i="46"/>
  <c r="I55" i="46"/>
  <c r="J55" i="46"/>
  <c r="I56" i="46"/>
  <c r="J56" i="46"/>
  <c r="I57" i="46"/>
  <c r="J57" i="46"/>
  <c r="I60" i="46"/>
  <c r="J60" i="46"/>
  <c r="I15" i="44"/>
  <c r="J15" i="44"/>
  <c r="I16" i="44"/>
  <c r="J16" i="44"/>
  <c r="I17" i="44"/>
  <c r="J17" i="44"/>
  <c r="I19" i="44"/>
  <c r="J19" i="44"/>
  <c r="I20" i="44"/>
  <c r="J20" i="44"/>
  <c r="I21" i="44"/>
  <c r="J21" i="44"/>
  <c r="I22" i="44"/>
  <c r="J22" i="44"/>
  <c r="I23" i="44"/>
  <c r="J23" i="44"/>
  <c r="I25" i="44"/>
  <c r="J25" i="44"/>
  <c r="I26" i="44"/>
  <c r="J26" i="44"/>
  <c r="I29" i="44"/>
  <c r="J29" i="44"/>
  <c r="I30" i="44"/>
  <c r="J30" i="44"/>
  <c r="I31" i="44"/>
  <c r="J31" i="44"/>
  <c r="I32" i="44"/>
  <c r="J32" i="44"/>
  <c r="I33" i="44"/>
  <c r="J33" i="44"/>
  <c r="I36" i="44"/>
  <c r="J36" i="44"/>
  <c r="I37" i="44"/>
  <c r="J37" i="44"/>
  <c r="I38" i="44"/>
  <c r="J38" i="44"/>
  <c r="I39" i="44"/>
  <c r="J39" i="44"/>
  <c r="I40" i="44"/>
  <c r="J40" i="44"/>
  <c r="I41" i="44"/>
  <c r="J41" i="44"/>
  <c r="I42" i="44"/>
  <c r="J42" i="44"/>
  <c r="I43" i="44"/>
  <c r="J43" i="44"/>
  <c r="I44" i="44"/>
  <c r="J44" i="44"/>
  <c r="I45" i="44"/>
  <c r="J45" i="44"/>
  <c r="I46" i="44"/>
  <c r="J46" i="44"/>
  <c r="I47" i="44"/>
  <c r="J47" i="44"/>
  <c r="I48" i="44"/>
  <c r="J48" i="44"/>
  <c r="I49" i="44"/>
  <c r="J49" i="44"/>
  <c r="I50" i="44"/>
  <c r="J50" i="44"/>
  <c r="I51" i="44"/>
  <c r="J51" i="44"/>
  <c r="I54" i="44"/>
  <c r="J54" i="44"/>
  <c r="I55" i="44"/>
  <c r="J55" i="44"/>
  <c r="I56" i="44"/>
  <c r="J56" i="44"/>
  <c r="I57" i="44"/>
  <c r="J57" i="44"/>
  <c r="I60" i="44"/>
  <c r="J60" i="44"/>
  <c r="I17" i="22"/>
  <c r="J17" i="22"/>
  <c r="I19" i="22"/>
  <c r="J19" i="22"/>
  <c r="I20" i="22"/>
  <c r="J20" i="22"/>
  <c r="I21" i="22"/>
  <c r="J21" i="22"/>
  <c r="I22" i="22"/>
  <c r="J22" i="22"/>
  <c r="I23" i="22"/>
  <c r="J23" i="22"/>
  <c r="I25" i="22"/>
  <c r="J25" i="22"/>
  <c r="I26" i="22"/>
  <c r="J26" i="22"/>
  <c r="I29" i="22"/>
  <c r="J29" i="22"/>
  <c r="I30" i="22"/>
  <c r="J30" i="22"/>
  <c r="I32" i="22"/>
  <c r="J32" i="22"/>
  <c r="I33" i="22"/>
  <c r="J33" i="22"/>
  <c r="I36" i="22"/>
  <c r="J36" i="22"/>
  <c r="I37" i="22"/>
  <c r="J37" i="22"/>
  <c r="I39" i="22"/>
  <c r="J39" i="22"/>
  <c r="I40" i="22"/>
  <c r="J40" i="22"/>
  <c r="I41" i="22"/>
  <c r="J41" i="22"/>
  <c r="I42" i="22"/>
  <c r="J42" i="22"/>
  <c r="I43" i="22"/>
  <c r="J43" i="22"/>
  <c r="I44" i="22"/>
  <c r="J44" i="22"/>
  <c r="I45" i="22"/>
  <c r="J45" i="22"/>
  <c r="I46" i="22"/>
  <c r="J46" i="22"/>
  <c r="I47" i="22"/>
  <c r="J47" i="22"/>
  <c r="I48" i="22"/>
  <c r="J48" i="22"/>
  <c r="I49" i="22"/>
  <c r="J49" i="22"/>
  <c r="I50" i="22"/>
  <c r="J50" i="22"/>
  <c r="I51" i="22"/>
  <c r="J51" i="22"/>
  <c r="I54" i="22"/>
  <c r="J54" i="22"/>
  <c r="I55" i="22"/>
  <c r="J55" i="22"/>
  <c r="I56" i="22"/>
  <c r="J56" i="22"/>
  <c r="I57" i="22"/>
  <c r="J57" i="22"/>
  <c r="I60" i="22"/>
  <c r="J60" i="22"/>
  <c r="I15" i="20"/>
  <c r="J15" i="20"/>
  <c r="I16" i="20"/>
  <c r="J16" i="20"/>
  <c r="I17" i="20"/>
  <c r="J17" i="20"/>
  <c r="I19" i="20"/>
  <c r="J19" i="20"/>
  <c r="I20" i="20"/>
  <c r="J20" i="20"/>
  <c r="I21" i="20"/>
  <c r="J21" i="20"/>
  <c r="I22" i="20"/>
  <c r="J22" i="20"/>
  <c r="I23" i="20"/>
  <c r="J23" i="20"/>
  <c r="I25" i="20"/>
  <c r="J25" i="20"/>
  <c r="I26" i="20"/>
  <c r="J26" i="20"/>
  <c r="I29" i="20"/>
  <c r="J29" i="20"/>
  <c r="I30" i="20"/>
  <c r="J30" i="20"/>
  <c r="I31" i="20"/>
  <c r="J31" i="20"/>
  <c r="I32" i="20"/>
  <c r="J32" i="20"/>
  <c r="I33" i="20"/>
  <c r="J33" i="20"/>
  <c r="I36" i="20"/>
  <c r="J36" i="20"/>
  <c r="I37" i="20"/>
  <c r="J37" i="20"/>
  <c r="I38" i="20"/>
  <c r="J38" i="20"/>
  <c r="I39" i="20"/>
  <c r="J39" i="20"/>
  <c r="I40" i="20"/>
  <c r="J40" i="20"/>
  <c r="I41" i="20"/>
  <c r="J41" i="20"/>
  <c r="I42" i="20"/>
  <c r="J42" i="20"/>
  <c r="I43" i="20"/>
  <c r="J43" i="20"/>
  <c r="I44" i="20"/>
  <c r="J44" i="20"/>
  <c r="I45" i="20"/>
  <c r="J45" i="20"/>
  <c r="I46" i="20"/>
  <c r="J46" i="20"/>
  <c r="I47" i="20"/>
  <c r="J47" i="20"/>
  <c r="I48" i="20"/>
  <c r="J48" i="20"/>
  <c r="I49" i="20"/>
  <c r="J49" i="20"/>
  <c r="I50" i="20"/>
  <c r="J50" i="20"/>
  <c r="I51" i="20"/>
  <c r="J51" i="20"/>
  <c r="I54" i="20"/>
  <c r="J54" i="20"/>
  <c r="I55" i="20"/>
  <c r="J55" i="20"/>
  <c r="I56" i="20"/>
  <c r="J56" i="20"/>
  <c r="I57" i="20"/>
  <c r="J57" i="20"/>
  <c r="I60" i="20"/>
  <c r="J60" i="20"/>
  <c r="I15" i="45"/>
  <c r="J15" i="45"/>
  <c r="I16" i="45"/>
  <c r="J16" i="45"/>
  <c r="I17" i="45"/>
  <c r="J17" i="45"/>
  <c r="I19" i="45"/>
  <c r="J19" i="45"/>
  <c r="I20" i="45"/>
  <c r="J20" i="45"/>
  <c r="I21" i="45"/>
  <c r="J21" i="45"/>
  <c r="I22" i="45"/>
  <c r="J22" i="45"/>
  <c r="I23" i="45"/>
  <c r="J23" i="45"/>
  <c r="I25" i="45"/>
  <c r="J25" i="45"/>
  <c r="I26" i="45"/>
  <c r="J26" i="45"/>
  <c r="I29" i="45"/>
  <c r="J29" i="45"/>
  <c r="I30" i="45"/>
  <c r="J30" i="45"/>
  <c r="I31" i="45"/>
  <c r="J31" i="45"/>
  <c r="I32" i="45"/>
  <c r="J32" i="45"/>
  <c r="I33" i="45"/>
  <c r="J33" i="45"/>
  <c r="I37" i="45"/>
  <c r="J37" i="45"/>
  <c r="I38" i="45"/>
  <c r="J38" i="45"/>
  <c r="I39" i="45"/>
  <c r="J39" i="45"/>
  <c r="I40" i="45"/>
  <c r="J40" i="45"/>
  <c r="I41" i="45"/>
  <c r="J41" i="45"/>
  <c r="I42" i="45"/>
  <c r="J42" i="45"/>
  <c r="I43" i="45"/>
  <c r="J43" i="45"/>
  <c r="I44" i="45"/>
  <c r="J44" i="45"/>
  <c r="I45" i="45"/>
  <c r="J45" i="45"/>
  <c r="I46" i="45"/>
  <c r="J46" i="45"/>
  <c r="I47" i="45"/>
  <c r="J47" i="45"/>
  <c r="I48" i="45"/>
  <c r="J48" i="45"/>
  <c r="I49" i="45"/>
  <c r="J49" i="45"/>
  <c r="I50" i="45"/>
  <c r="J50" i="45"/>
  <c r="I51" i="45"/>
  <c r="J51" i="45"/>
  <c r="I54" i="45"/>
  <c r="J54" i="45"/>
  <c r="I55" i="45"/>
  <c r="J55" i="45"/>
  <c r="I56" i="45"/>
  <c r="J56" i="45"/>
  <c r="I57" i="45"/>
  <c r="J57" i="45"/>
  <c r="I60" i="45"/>
  <c r="J60" i="45"/>
  <c r="I15" i="39"/>
  <c r="J15" i="39"/>
  <c r="I16" i="39"/>
  <c r="J16" i="39"/>
  <c r="I17" i="39"/>
  <c r="J17" i="39"/>
  <c r="I19" i="39"/>
  <c r="J19" i="39"/>
  <c r="I20" i="39"/>
  <c r="J20" i="39"/>
  <c r="I21" i="39"/>
  <c r="J21" i="39"/>
  <c r="I22" i="39"/>
  <c r="J22" i="39"/>
  <c r="I23" i="39"/>
  <c r="J23" i="39"/>
  <c r="I25" i="39"/>
  <c r="J25" i="39"/>
  <c r="I26" i="39"/>
  <c r="J26" i="39"/>
  <c r="I29" i="39"/>
  <c r="J29" i="39"/>
  <c r="I30" i="39"/>
  <c r="J30" i="39"/>
  <c r="I31" i="39"/>
  <c r="J31" i="39"/>
  <c r="I32" i="39"/>
  <c r="J32" i="39"/>
  <c r="I33" i="39"/>
  <c r="J33" i="39"/>
  <c r="I36" i="39"/>
  <c r="J36" i="39"/>
  <c r="I37" i="39"/>
  <c r="J37" i="39"/>
  <c r="I38" i="39"/>
  <c r="J38" i="39"/>
  <c r="I39" i="39"/>
  <c r="J39" i="39"/>
  <c r="I40" i="39"/>
  <c r="J40" i="39"/>
  <c r="I41" i="39"/>
  <c r="J41" i="39"/>
  <c r="I42" i="39"/>
  <c r="J42" i="39"/>
  <c r="I43" i="39"/>
  <c r="J43" i="39"/>
  <c r="I44" i="39"/>
  <c r="J44" i="39"/>
  <c r="I45" i="39"/>
  <c r="J45" i="39"/>
  <c r="I46" i="39"/>
  <c r="J46" i="39"/>
  <c r="I47" i="39"/>
  <c r="J47" i="39"/>
  <c r="I48" i="39"/>
  <c r="J48" i="39"/>
  <c r="I49" i="39"/>
  <c r="J49" i="39"/>
  <c r="I50" i="39"/>
  <c r="J50" i="39"/>
  <c r="I51" i="39"/>
  <c r="J51" i="39"/>
  <c r="I54" i="39"/>
  <c r="J54" i="39"/>
  <c r="I55" i="39"/>
  <c r="J55" i="39"/>
  <c r="I56" i="39"/>
  <c r="J56" i="39"/>
  <c r="I57" i="39"/>
  <c r="J57" i="39"/>
  <c r="I60" i="39"/>
  <c r="J60" i="39"/>
  <c r="I15" i="30"/>
  <c r="J15" i="30"/>
  <c r="I16" i="30"/>
  <c r="J16" i="30"/>
  <c r="I17" i="30"/>
  <c r="J17" i="30"/>
  <c r="I19" i="30"/>
  <c r="J19" i="30"/>
  <c r="I20" i="30"/>
  <c r="J20" i="30"/>
  <c r="I21" i="30"/>
  <c r="J21" i="30"/>
  <c r="I22" i="30"/>
  <c r="J22" i="30"/>
  <c r="I23" i="30"/>
  <c r="J23" i="30"/>
  <c r="I25" i="30"/>
  <c r="J25" i="30"/>
  <c r="I26" i="30"/>
  <c r="J26" i="30"/>
  <c r="I29" i="30"/>
  <c r="J29" i="30"/>
  <c r="I30" i="30"/>
  <c r="J30" i="30"/>
  <c r="I31" i="30"/>
  <c r="J31" i="30"/>
  <c r="I32" i="30"/>
  <c r="J32" i="30"/>
  <c r="I33" i="30"/>
  <c r="J33" i="30"/>
  <c r="I36" i="30"/>
  <c r="J36" i="30"/>
  <c r="I37" i="30"/>
  <c r="J37" i="30"/>
  <c r="I38" i="30"/>
  <c r="J38" i="30"/>
  <c r="I39" i="30"/>
  <c r="J39" i="30"/>
  <c r="I40" i="30"/>
  <c r="J40" i="30"/>
  <c r="I41" i="30"/>
  <c r="J41" i="30"/>
  <c r="I42" i="30"/>
  <c r="J42" i="30"/>
  <c r="I43" i="30"/>
  <c r="J43" i="30"/>
  <c r="I44" i="30"/>
  <c r="J44" i="30"/>
  <c r="I45" i="30"/>
  <c r="J45" i="30"/>
  <c r="I46" i="30"/>
  <c r="J46" i="30"/>
  <c r="I47" i="30"/>
  <c r="J47" i="30"/>
  <c r="I48" i="30"/>
  <c r="J48" i="30"/>
  <c r="I49" i="30"/>
  <c r="J49" i="30"/>
  <c r="I50" i="30"/>
  <c r="J50" i="30"/>
  <c r="I51" i="30"/>
  <c r="J51" i="30"/>
  <c r="I54" i="30"/>
  <c r="J54" i="30"/>
  <c r="I55" i="30"/>
  <c r="J55" i="30"/>
  <c r="I56" i="30"/>
  <c r="J56" i="30"/>
  <c r="I57" i="30"/>
  <c r="J57" i="30"/>
  <c r="I60" i="30"/>
  <c r="J60" i="30"/>
  <c r="I15" i="27"/>
  <c r="I16" i="27"/>
  <c r="I17" i="27"/>
</calcChain>
</file>

<file path=xl/sharedStrings.xml><?xml version="1.0" encoding="utf-8"?>
<sst xmlns="http://schemas.openxmlformats.org/spreadsheetml/2006/main" count="958" uniqueCount="91">
  <si>
    <t xml:space="preserve">Southeastern Oklahoma State University                </t>
  </si>
  <si>
    <t xml:space="preserve">Student Teaching Summative Evaluation #4            </t>
  </si>
  <si>
    <r>
      <t xml:space="preserve">All Education Majors Spring 2018  </t>
    </r>
    <r>
      <rPr>
        <sz val="10"/>
        <rFont val="Lucida Sans"/>
        <family val="2"/>
      </rPr>
      <t xml:space="preserve">                                                                   </t>
    </r>
  </si>
  <si>
    <t>(</t>
  </si>
  <si>
    <t xml:space="preserve">Student Teacher Evaluations)          </t>
  </si>
  <si>
    <t>Student Teacher____________________________ Professional Mentor_______________________________ Date________________</t>
  </si>
  <si>
    <t xml:space="preserve">     Please check the column which, in your professional judgment, best represents the Student Teacher on each trait.    </t>
  </si>
  <si>
    <t xml:space="preserve">     Suggestions and recommendations are welcome.  Please use the reverse side of this form or attach a separate</t>
  </si>
  <si>
    <t xml:space="preserve">     sheet to give us input.</t>
  </si>
  <si>
    <t>1=Unacceptable; 2=Less than Acceptable; 3=Acceptable; 4=More than Acceptable; 5=Target; NO=Not Observed; NA=Not Applicable</t>
  </si>
  <si>
    <t>A. Dispositions</t>
  </si>
  <si>
    <t>NO</t>
  </si>
  <si>
    <t>NA</t>
  </si>
  <si>
    <t>TOTAL</t>
  </si>
  <si>
    <t>AVG</t>
  </si>
  <si>
    <t>Competent</t>
  </si>
  <si>
    <t xml:space="preserve">    1.  Uses appropriate oral and written English</t>
  </si>
  <si>
    <t xml:space="preserve">    2.  Maintains appropriate student interaction and management</t>
  </si>
  <si>
    <t xml:space="preserve">    3.  Takes initiative in classroom and school setting</t>
  </si>
  <si>
    <t>Committed</t>
  </si>
  <si>
    <t xml:space="preserve">    4.  Follows established rules of attendance and punctuality</t>
  </si>
  <si>
    <t xml:space="preserve">    5.  Presents a professional appearance</t>
  </si>
  <si>
    <t xml:space="preserve">    6.  Works collaboratively with parents, students, and professionals</t>
  </si>
  <si>
    <t xml:space="preserve">    7.  Treats others with friendliness and tact</t>
  </si>
  <si>
    <t xml:space="preserve">    8.  Demonstrates enthusiasm for work</t>
  </si>
  <si>
    <t>Ethical</t>
  </si>
  <si>
    <t xml:space="preserve">    9.  Assumes responsibility</t>
  </si>
  <si>
    <t xml:space="preserve">  10.  Accepts and uses constructive criticism or suggestions</t>
  </si>
  <si>
    <t>B.  Teacher Management Indicators</t>
  </si>
  <si>
    <t xml:space="preserve">    1.  Preparation:  Short term/long term objectives</t>
  </si>
  <si>
    <t xml:space="preserve">    2.  Routine: Time management effectiveness</t>
  </si>
  <si>
    <t xml:space="preserve">    3.  Discipline: Defines expected behavior</t>
  </si>
  <si>
    <t xml:space="preserve">    4.  Human Environment: Conducive to learning</t>
  </si>
  <si>
    <t xml:space="preserve">    5.  Physical Environment: Conducive to learning</t>
  </si>
  <si>
    <t>C.  Teacher Instructional Indicators</t>
  </si>
  <si>
    <t xml:space="preserve">    1.  Possesses knowledge of subject matter</t>
  </si>
  <si>
    <t xml:space="preserve">    2.  Motivates students</t>
  </si>
  <si>
    <t xml:space="preserve">    3.  Establishes objectives (communication)</t>
  </si>
  <si>
    <t xml:space="preserve">    4.  Stresses sequence (topics/lessons)</t>
  </si>
  <si>
    <t xml:space="preserve">    5.  Relates objectives</t>
  </si>
  <si>
    <t xml:space="preserve">    6.  Meets diverse needs of all learners</t>
  </si>
  <si>
    <t xml:space="preserve">    7.  Explains content (variety of methods)</t>
  </si>
  <si>
    <r>
      <t xml:space="preserve">  </t>
    </r>
    <r>
      <rPr>
        <sz val="10"/>
        <rFont val="Lucida Sans"/>
        <family val="2"/>
      </rPr>
      <t xml:space="preserve">  8.  Explains directions (clearly stated)</t>
    </r>
  </si>
  <si>
    <t xml:space="preserve">    9.  Models desired skills</t>
  </si>
  <si>
    <t xml:space="preserve">  10.  Monitors student progress</t>
  </si>
  <si>
    <t xml:space="preserve">  11.  Adjusts instruction based on results of monitoring</t>
  </si>
  <si>
    <t xml:space="preserve">  12.  Guides practice (under supervision)</t>
  </si>
  <si>
    <t xml:space="preserve">  13.  Provides independent practice</t>
  </si>
  <si>
    <t xml:space="preserve">  14.  Establishes closure (summarize)</t>
  </si>
  <si>
    <t xml:space="preserve">  15.  Assesses student learning</t>
  </si>
  <si>
    <t xml:space="preserve">  16.  Utilizes technology appropriate to the subject matter</t>
  </si>
  <si>
    <t>D.  Teacher product indicators</t>
  </si>
  <si>
    <t xml:space="preserve">    1.  Lesson plans:  Daily/achieves objectives</t>
  </si>
  <si>
    <t xml:space="preserve">    2.  Student files:  Written record of progress</t>
  </si>
  <si>
    <t xml:space="preserve">    3.  Grading patterns:  Fair/criteria based</t>
  </si>
  <si>
    <t xml:space="preserve">    4.  Impact on student learning is analyzed</t>
  </si>
  <si>
    <t>E.  Overall Rating</t>
  </si>
  <si>
    <t xml:space="preserve">    1.  Student teacher is competent, committed, and ethical.</t>
  </si>
  <si>
    <t>Student Teacher Signature Required</t>
  </si>
  <si>
    <t>Professional Mentor Signature Required</t>
  </si>
  <si>
    <t>All Elementary Education Majors Spring 2018</t>
  </si>
  <si>
    <t>Durant Elementary Education Spring Majors Spring 2018</t>
  </si>
  <si>
    <t xml:space="preserve"> Student Teacher Evaluations)  </t>
  </si>
  <si>
    <t>McAlester Elementary Education Majors Spring 2018</t>
  </si>
  <si>
    <t xml:space="preserve">( </t>
  </si>
  <si>
    <t>Student Teacher Evaluations)</t>
  </si>
  <si>
    <t>Idabel EducationMajors Spring 2018</t>
  </si>
  <si>
    <t xml:space="preserve">Student Teacher Evaluations)        </t>
  </si>
  <si>
    <t>Ardmore Elementry Spring 2018</t>
  </si>
  <si>
    <t xml:space="preserve"> (  </t>
  </si>
  <si>
    <t xml:space="preserve">Student Teacher Evaluations)     </t>
  </si>
  <si>
    <t>Grayson Education Majors 2018</t>
  </si>
  <si>
    <t xml:space="preserve">(  </t>
  </si>
  <si>
    <t xml:space="preserve">Student Teacher Evaluations)    </t>
  </si>
  <si>
    <t>English Majors  Spring  2018</t>
  </si>
  <si>
    <t xml:space="preserve"> (</t>
  </si>
  <si>
    <t>Student Teacher Evaluation)</t>
  </si>
  <si>
    <t>Social Studies Education Spring 2018</t>
  </si>
  <si>
    <t xml:space="preserve"> ( </t>
  </si>
  <si>
    <t>                                                           Math Elementary Education Majors Spring 2018  ( Student Teacher Evaluation)                    </t>
  </si>
  <si>
    <t>Physical Education Spring 2018</t>
  </si>
  <si>
    <t xml:space="preserve">Student Teacher Evaluations)              </t>
  </si>
  <si>
    <t>Music Education Majors Spring 2018</t>
  </si>
  <si>
    <t>Early Childhood Education Majors Spring 2018</t>
  </si>
  <si>
    <t xml:space="preserve">Student Teacher Evaluations)         </t>
  </si>
  <si>
    <t>Special Ed. Education Majors Spring 2018</t>
  </si>
  <si>
    <t xml:space="preserve">Student Teacher Evaluations)            </t>
  </si>
  <si>
    <t>Art  Education Majors  Spring 2018                           </t>
  </si>
  <si>
    <t xml:space="preserve"> Student Teacher Evaluation)           </t>
  </si>
  <si>
    <t>Science Majors Spring 2018</t>
  </si>
  <si>
    <t xml:space="preserve">Student Teacher Evaluation)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</si>
</sst>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Lucida Sans"/>
      <family val="2"/>
    </font>
    <font>
      <b/>
      <sz val="10"/>
      <name val="Lucida Sans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Lucida Sans"/>
      <family val="2"/>
    </font>
    <font>
      <b/>
      <sz val="12"/>
      <name val="Lucida Sans"/>
      <family val="2"/>
    </font>
    <font>
      <sz val="11"/>
      <name val="Lucida Sans"/>
      <family val="2"/>
    </font>
    <font>
      <b/>
      <sz val="11"/>
      <name val="Lucida Sans"/>
      <family val="2"/>
    </font>
    <font>
      <b/>
      <u/>
      <sz val="10"/>
      <name val="Lucida Sans"/>
      <family val="2"/>
    </font>
    <font>
      <u/>
      <sz val="10"/>
      <name val="Lucida Sans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Lucida Sans"/>
      <family val="2"/>
    </font>
    <font>
      <u/>
      <sz val="10"/>
      <color rgb="FFFF0000"/>
      <name val="Lucida Sans"/>
      <family val="2"/>
    </font>
    <font>
      <b/>
      <u/>
      <sz val="10"/>
      <color rgb="FFFF0000"/>
      <name val="Lucida Sans"/>
      <family val="2"/>
    </font>
    <font>
      <b/>
      <sz val="10"/>
      <color rgb="FFFF0000"/>
      <name val="Lucida Sans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0" xfId="0" applyFont="1"/>
    <xf numFmtId="0" fontId="2" fillId="0" borderId="5" xfId="0" applyFont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0" fillId="0" borderId="6" xfId="0" applyBorder="1"/>
    <xf numFmtId="0" fontId="6" fillId="0" borderId="0" xfId="0" applyFont="1"/>
    <xf numFmtId="0" fontId="2" fillId="0" borderId="3" xfId="0" applyFont="1" applyBorder="1" applyAlignment="1">
      <alignment vertical="top" wrapText="1"/>
    </xf>
    <xf numFmtId="2" fontId="6" fillId="0" borderId="1" xfId="0" applyNumberFormat="1" applyFont="1" applyBorder="1"/>
    <xf numFmtId="0" fontId="1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8" xfId="0" applyBorder="1"/>
    <xf numFmtId="0" fontId="0" fillId="0" borderId="1" xfId="0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9" xfId="0" applyFont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0" fillId="0" borderId="10" xfId="0" applyBorder="1"/>
    <xf numFmtId="0" fontId="1" fillId="0" borderId="1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49" fontId="0" fillId="0" borderId="0" xfId="0" applyNumberFormat="1"/>
    <xf numFmtId="0" fontId="0" fillId="0" borderId="0" xfId="0" applyAlignment="1">
      <alignment horizontal="right"/>
    </xf>
    <xf numFmtId="2" fontId="6" fillId="0" borderId="3" xfId="0" applyNumberFormat="1" applyFont="1" applyBorder="1"/>
    <xf numFmtId="2" fontId="6" fillId="0" borderId="5" xfId="0" applyNumberFormat="1" applyFont="1" applyBorder="1"/>
    <xf numFmtId="2" fontId="6" fillId="0" borderId="2" xfId="0" applyNumberFormat="1" applyFont="1" applyBorder="1"/>
    <xf numFmtId="49" fontId="0" fillId="0" borderId="0" xfId="0" applyNumberFormat="1" applyAlignment="1">
      <alignment horizontal="right"/>
    </xf>
    <xf numFmtId="0" fontId="0" fillId="2" borderId="1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6" fillId="2" borderId="1" xfId="0" applyFont="1" applyFill="1" applyBorder="1"/>
    <xf numFmtId="2" fontId="6" fillId="2" borderId="1" xfId="0" applyNumberFormat="1" applyFont="1" applyFill="1" applyBorder="1"/>
    <xf numFmtId="0" fontId="2" fillId="2" borderId="9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2" fontId="6" fillId="2" borderId="0" xfId="0" applyNumberFormat="1" applyFont="1" applyFill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2" fillId="0" borderId="0" xfId="0" applyFont="1" applyAlignment="1">
      <alignment horizontal="left"/>
    </xf>
    <xf numFmtId="2" fontId="6" fillId="0" borderId="12" xfId="0" applyNumberFormat="1" applyFont="1" applyBorder="1"/>
    <xf numFmtId="2" fontId="6" fillId="0" borderId="9" xfId="0" applyNumberFormat="1" applyFont="1" applyBorder="1"/>
    <xf numFmtId="2" fontId="6" fillId="2" borderId="13" xfId="0" applyNumberFormat="1" applyFont="1" applyFill="1" applyBorder="1"/>
    <xf numFmtId="2" fontId="6" fillId="0" borderId="14" xfId="0" applyNumberFormat="1" applyFont="1" applyBorder="1"/>
    <xf numFmtId="0" fontId="15" fillId="0" borderId="0" xfId="0" applyFont="1"/>
    <xf numFmtId="0" fontId="15" fillId="0" borderId="0" xfId="0" applyFont="1" applyAlignment="1">
      <alignment horizontal="right"/>
    </xf>
    <xf numFmtId="0" fontId="11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6" fillId="0" borderId="3" xfId="0" applyFont="1" applyBorder="1"/>
    <xf numFmtId="0" fontId="6" fillId="2" borderId="0" xfId="0" applyFont="1" applyFill="1"/>
    <xf numFmtId="2" fontId="6" fillId="0" borderId="7" xfId="0" applyNumberFormat="1" applyFont="1" applyBorder="1"/>
    <xf numFmtId="0" fontId="1" fillId="2" borderId="7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2" fontId="6" fillId="0" borderId="1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zoomScaleNormal="100" workbookViewId="0">
      <selection activeCell="L63" sqref="L63"/>
    </sheetView>
  </sheetViews>
  <sheetFormatPr defaultRowHeight="13.2" x14ac:dyDescent="0.25"/>
  <cols>
    <col min="1" max="1" width="67.109375" customWidth="1"/>
    <col min="2" max="7" width="5.6640625" customWidth="1"/>
    <col min="8" max="8" width="5.6640625" style="44" customWidth="1"/>
    <col min="9" max="9" width="7.109375" customWidth="1"/>
    <col min="12" max="12" width="49" customWidth="1"/>
  </cols>
  <sheetData>
    <row r="1" spans="1:22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2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2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22" x14ac:dyDescent="0.25">
      <c r="A4" s="59" t="s">
        <v>2</v>
      </c>
      <c r="B4" s="22"/>
      <c r="C4" s="22"/>
      <c r="D4" s="70" t="s">
        <v>3</v>
      </c>
      <c r="E4" s="71">
        <v>33</v>
      </c>
      <c r="F4" s="71" t="s">
        <v>4</v>
      </c>
      <c r="G4" s="68"/>
      <c r="H4" s="71"/>
      <c r="I4" s="72"/>
      <c r="J4" s="72"/>
      <c r="L4" s="58"/>
    </row>
    <row r="5" spans="1:2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2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22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2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2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2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22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22" s="8" customFormat="1" ht="13.8" thickBot="1" x14ac:dyDescent="0.3">
      <c r="A12"/>
      <c r="B12"/>
      <c r="C12"/>
      <c r="D12"/>
      <c r="E12"/>
      <c r="F12"/>
      <c r="G12"/>
      <c r="H12"/>
      <c r="I12"/>
      <c r="J12"/>
      <c r="K12"/>
    </row>
    <row r="13" spans="1:2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2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22" s="28" customFormat="1" x14ac:dyDescent="0.25">
      <c r="A15" s="29" t="s">
        <v>16</v>
      </c>
      <c r="B15" s="12"/>
      <c r="C15" s="12"/>
      <c r="D15" s="12">
        <v>2</v>
      </c>
      <c r="E15" s="12">
        <v>5</v>
      </c>
      <c r="F15" s="12">
        <v>26</v>
      </c>
      <c r="G15" s="12"/>
      <c r="H15" s="12"/>
      <c r="I15" s="13">
        <f>B15*1+C15*2+D15*3+E15*4+F15*5</f>
        <v>156</v>
      </c>
      <c r="J15" s="13">
        <f>I15/33</f>
        <v>4.7272727272727275</v>
      </c>
      <c r="K15"/>
      <c r="L15"/>
      <c r="M15"/>
      <c r="N15"/>
      <c r="O15"/>
      <c r="P15"/>
      <c r="Q15"/>
      <c r="R15"/>
      <c r="S15"/>
      <c r="T15"/>
      <c r="U15"/>
      <c r="V15"/>
    </row>
    <row r="16" spans="1:22" x14ac:dyDescent="0.25">
      <c r="A16" s="3" t="s">
        <v>17</v>
      </c>
      <c r="B16" s="12"/>
      <c r="C16" s="12"/>
      <c r="D16" s="12">
        <v>3</v>
      </c>
      <c r="E16" s="12">
        <v>10</v>
      </c>
      <c r="F16" s="12">
        <v>23</v>
      </c>
      <c r="G16" s="12"/>
      <c r="H16" s="12"/>
      <c r="I16" s="41">
        <f>B16*1+C16*2+D16*3+E16*4+F16*5</f>
        <v>164</v>
      </c>
      <c r="J16" s="13">
        <f>I16/33</f>
        <v>4.9696969696969697</v>
      </c>
    </row>
    <row r="17" spans="1:23" x14ac:dyDescent="0.25">
      <c r="A17" s="3" t="s">
        <v>18</v>
      </c>
      <c r="B17" s="12"/>
      <c r="C17" s="12"/>
      <c r="D17" s="12">
        <v>2</v>
      </c>
      <c r="E17" s="12">
        <v>8</v>
      </c>
      <c r="F17" s="12">
        <v>23</v>
      </c>
      <c r="G17" s="12"/>
      <c r="H17" s="12"/>
      <c r="I17" s="13">
        <f>B17*1+C17*2+D17*3+E17*4+F17*5</f>
        <v>153</v>
      </c>
      <c r="J17" s="13">
        <f>I17/33</f>
        <v>4.6363636363636367</v>
      </c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4">
        <v>2</v>
      </c>
      <c r="E19" s="4">
        <v>6</v>
      </c>
      <c r="F19" s="4">
        <v>25</v>
      </c>
      <c r="G19" s="4"/>
      <c r="H19" s="4"/>
      <c r="I19" s="13">
        <f>B19*1+C19*2+D19*3+E19*4+F19*5</f>
        <v>155</v>
      </c>
      <c r="J19" s="13">
        <f>I19/33</f>
        <v>4.6969696969696972</v>
      </c>
    </row>
    <row r="20" spans="1:23" x14ac:dyDescent="0.25">
      <c r="A20" s="3" t="s">
        <v>21</v>
      </c>
      <c r="B20" s="4"/>
      <c r="C20" s="4"/>
      <c r="D20" s="4">
        <v>3</v>
      </c>
      <c r="E20" s="4">
        <v>2</v>
      </c>
      <c r="F20" s="4">
        <v>28</v>
      </c>
      <c r="G20" s="4"/>
      <c r="H20" s="4"/>
      <c r="I20" s="41">
        <f>B20*1+C20*2+D20*3+E20*4+F20*5</f>
        <v>157</v>
      </c>
      <c r="J20" s="13">
        <f>I20/33</f>
        <v>4.7575757575757578</v>
      </c>
    </row>
    <row r="21" spans="1:23" x14ac:dyDescent="0.25">
      <c r="A21" s="1" t="s">
        <v>22</v>
      </c>
      <c r="B21" s="4"/>
      <c r="C21" s="4"/>
      <c r="D21" s="4">
        <v>2</v>
      </c>
      <c r="E21" s="4">
        <v>8</v>
      </c>
      <c r="F21" s="4">
        <v>23</v>
      </c>
      <c r="G21" s="4"/>
      <c r="H21" s="4"/>
      <c r="I21" s="13">
        <f>B21*1+C21*2+D21*3+E21*4+F21*5</f>
        <v>153</v>
      </c>
      <c r="J21" s="13">
        <f>I21/33</f>
        <v>4.6363636363636367</v>
      </c>
    </row>
    <row r="22" spans="1:23" x14ac:dyDescent="0.25">
      <c r="A22" s="3" t="s">
        <v>23</v>
      </c>
      <c r="B22" s="4"/>
      <c r="C22" s="4"/>
      <c r="D22" s="4">
        <v>2</v>
      </c>
      <c r="E22" s="4">
        <v>4</v>
      </c>
      <c r="F22" s="4">
        <v>27</v>
      </c>
      <c r="G22" s="4"/>
      <c r="H22" s="4"/>
      <c r="I22" s="13">
        <f>B22*1+C22*2+D22*3+E22*4+F22*5</f>
        <v>157</v>
      </c>
      <c r="J22" s="13">
        <f>I22/33</f>
        <v>4.7575757575757578</v>
      </c>
    </row>
    <row r="23" spans="1:23" x14ac:dyDescent="0.25">
      <c r="A23" s="3" t="s">
        <v>24</v>
      </c>
      <c r="B23" s="4"/>
      <c r="C23" s="4"/>
      <c r="D23" s="4">
        <v>2</v>
      </c>
      <c r="E23" s="4">
        <v>5</v>
      </c>
      <c r="F23" s="4">
        <v>26</v>
      </c>
      <c r="G23" s="4"/>
      <c r="H23" s="4"/>
      <c r="I23" s="13">
        <f>B23*1+C23*2+D23*3+E23*4+F23*5</f>
        <v>156</v>
      </c>
      <c r="J23" s="13">
        <f>I23/33</f>
        <v>4.7272727272727275</v>
      </c>
    </row>
    <row r="24" spans="1:23" x14ac:dyDescent="0.25">
      <c r="A24" s="52" t="s">
        <v>25</v>
      </c>
      <c r="B24" s="80"/>
      <c r="C24" s="80"/>
      <c r="D24" s="76"/>
      <c r="E24" s="76"/>
      <c r="F24" s="76"/>
      <c r="G24" s="76"/>
      <c r="H24" s="76"/>
      <c r="I24" s="50"/>
      <c r="J24" s="50"/>
    </row>
    <row r="25" spans="1:23" x14ac:dyDescent="0.25">
      <c r="A25" s="79" t="s">
        <v>26</v>
      </c>
      <c r="B25" s="78"/>
      <c r="C25" s="78"/>
      <c r="D25" s="78">
        <v>4</v>
      </c>
      <c r="E25" s="78">
        <v>3</v>
      </c>
      <c r="F25" s="78">
        <v>26</v>
      </c>
      <c r="G25" s="78"/>
      <c r="H25" s="78"/>
      <c r="I25" s="75">
        <f>B25*1+C25*2+D25*3+E25*4+F25*5</f>
        <v>154</v>
      </c>
      <c r="J25" s="42">
        <f>I25/33</f>
        <v>4.666666666666667</v>
      </c>
    </row>
    <row r="26" spans="1:23" s="16" customFormat="1" x14ac:dyDescent="0.25">
      <c r="A26" s="18" t="s">
        <v>27</v>
      </c>
      <c r="B26" s="78"/>
      <c r="C26" s="78"/>
      <c r="D26" s="78">
        <v>4</v>
      </c>
      <c r="E26" s="78">
        <v>3</v>
      </c>
      <c r="F26" s="78">
        <v>26</v>
      </c>
      <c r="G26" s="78"/>
      <c r="H26" s="78"/>
      <c r="I26" s="43">
        <f>B26*1+C26*2+D26*3+E26*4+F26*5</f>
        <v>154</v>
      </c>
      <c r="J26" s="42">
        <f>I26/33</f>
        <v>4.666666666666667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ht="13.8" thickBot="1" x14ac:dyDescent="0.3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5"/>
      <c r="D29" s="5">
        <v>4</v>
      </c>
      <c r="E29" s="5">
        <v>7</v>
      </c>
      <c r="F29" s="5">
        <v>22</v>
      </c>
      <c r="G29" s="5"/>
      <c r="H29" s="5"/>
      <c r="I29" s="43">
        <f>B29*1+C29*2+D29*3+E29*4+F29*5</f>
        <v>150</v>
      </c>
      <c r="J29" s="43">
        <f>I29/33</f>
        <v>4.5454545454545459</v>
      </c>
      <c r="K29"/>
    </row>
    <row r="30" spans="1:23" x14ac:dyDescent="0.25">
      <c r="A30" s="1" t="s">
        <v>30</v>
      </c>
      <c r="B30" s="5"/>
      <c r="C30" s="5"/>
      <c r="D30" s="5">
        <v>3</v>
      </c>
      <c r="E30" s="5">
        <v>10</v>
      </c>
      <c r="F30" s="5">
        <v>20</v>
      </c>
      <c r="G30" s="5"/>
      <c r="H30" s="5"/>
      <c r="I30" s="41">
        <f>B30*1+C30*2+D30*3+E30*4+F30*5</f>
        <v>149</v>
      </c>
      <c r="J30" s="43">
        <f>I30/33</f>
        <v>4.5151515151515156</v>
      </c>
    </row>
    <row r="31" spans="1:23" x14ac:dyDescent="0.25">
      <c r="A31" s="1" t="s">
        <v>31</v>
      </c>
      <c r="B31" s="5"/>
      <c r="C31" s="5"/>
      <c r="D31" s="5">
        <v>3</v>
      </c>
      <c r="E31" s="5">
        <v>10</v>
      </c>
      <c r="F31" s="5">
        <v>20</v>
      </c>
      <c r="G31" s="5"/>
      <c r="H31" s="5"/>
      <c r="I31" s="13">
        <f>B31*1+C31*2+D31*3+E31*4+F31*5</f>
        <v>149</v>
      </c>
      <c r="J31" s="43">
        <f>I31/33</f>
        <v>4.5151515151515156</v>
      </c>
    </row>
    <row r="32" spans="1:23" x14ac:dyDescent="0.25">
      <c r="A32" s="1" t="s">
        <v>32</v>
      </c>
      <c r="B32" s="5"/>
      <c r="C32" s="5"/>
      <c r="D32" s="5">
        <v>2</v>
      </c>
      <c r="E32" s="5">
        <v>5</v>
      </c>
      <c r="F32" s="5">
        <v>26</v>
      </c>
      <c r="G32" s="5"/>
      <c r="H32" s="5"/>
      <c r="I32" s="13">
        <f>B32*1+C32*2+D32*3+E32*4+F32*5</f>
        <v>156</v>
      </c>
      <c r="J32" s="43">
        <f>I32/33</f>
        <v>4.7272727272727275</v>
      </c>
    </row>
    <row r="33" spans="1:11" x14ac:dyDescent="0.25">
      <c r="A33" s="3" t="s">
        <v>33</v>
      </c>
      <c r="B33" s="5"/>
      <c r="C33" s="5"/>
      <c r="D33" s="5">
        <v>2</v>
      </c>
      <c r="E33" s="5">
        <v>5</v>
      </c>
      <c r="F33" s="5">
        <v>24</v>
      </c>
      <c r="G33" s="5">
        <v>2</v>
      </c>
      <c r="H33" s="5"/>
      <c r="I33" s="41">
        <f>B33*1+C33*2+D33*3+E33*4+F33*5</f>
        <v>146</v>
      </c>
      <c r="J33" s="43">
        <f>I33/33</f>
        <v>4.4242424242424239</v>
      </c>
    </row>
    <row r="34" spans="1:1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1" ht="13.8" thickBot="1" x14ac:dyDescent="0.3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1" x14ac:dyDescent="0.25">
      <c r="A36" s="1" t="s">
        <v>35</v>
      </c>
      <c r="B36" s="2"/>
      <c r="C36" s="2"/>
      <c r="D36" s="2">
        <v>2</v>
      </c>
      <c r="E36" s="2">
        <v>8</v>
      </c>
      <c r="F36" s="2">
        <v>23</v>
      </c>
      <c r="G36" s="2"/>
      <c r="H36" s="2"/>
      <c r="I36" s="13">
        <f t="shared" ref="I36:I51" si="0">B36*1+C36*2+D36*3+E36*4+F36*5</f>
        <v>153</v>
      </c>
      <c r="J36" s="13">
        <f t="shared" ref="J36:J51" si="1">I36/33</f>
        <v>4.6363636363636367</v>
      </c>
    </row>
    <row r="37" spans="1:11" x14ac:dyDescent="0.25">
      <c r="A37" s="3" t="s">
        <v>36</v>
      </c>
      <c r="B37" s="2"/>
      <c r="C37" s="2"/>
      <c r="D37" s="2">
        <v>3</v>
      </c>
      <c r="E37" s="2">
        <v>6</v>
      </c>
      <c r="F37" s="2">
        <v>24</v>
      </c>
      <c r="G37" s="2"/>
      <c r="H37" s="2"/>
      <c r="I37" s="13">
        <f t="shared" si="0"/>
        <v>153</v>
      </c>
      <c r="J37" s="13">
        <f t="shared" si="1"/>
        <v>4.6363636363636367</v>
      </c>
    </row>
    <row r="38" spans="1:11" x14ac:dyDescent="0.25">
      <c r="A38" s="3" t="s">
        <v>37</v>
      </c>
      <c r="B38" s="2"/>
      <c r="C38" s="2"/>
      <c r="D38" s="2">
        <v>3</v>
      </c>
      <c r="E38" s="2">
        <v>9</v>
      </c>
      <c r="F38" s="2">
        <v>21</v>
      </c>
      <c r="G38" s="2"/>
      <c r="H38" s="2"/>
      <c r="I38" s="13">
        <f t="shared" si="0"/>
        <v>150</v>
      </c>
      <c r="J38" s="13">
        <f t="shared" si="1"/>
        <v>4.5454545454545459</v>
      </c>
    </row>
    <row r="39" spans="1:11" x14ac:dyDescent="0.25">
      <c r="A39" s="3" t="s">
        <v>38</v>
      </c>
      <c r="B39" s="2"/>
      <c r="C39" s="2"/>
      <c r="D39" s="2">
        <v>3</v>
      </c>
      <c r="E39" s="2">
        <v>10</v>
      </c>
      <c r="F39" s="2">
        <v>20</v>
      </c>
      <c r="G39" s="2"/>
      <c r="H39" s="2"/>
      <c r="I39" s="13">
        <f t="shared" si="0"/>
        <v>149</v>
      </c>
      <c r="J39" s="13">
        <f t="shared" si="1"/>
        <v>4.5151515151515156</v>
      </c>
    </row>
    <row r="40" spans="1:11" x14ac:dyDescent="0.25">
      <c r="A40" s="3" t="s">
        <v>39</v>
      </c>
      <c r="B40" s="2"/>
      <c r="C40" s="2"/>
      <c r="D40" s="2">
        <v>2</v>
      </c>
      <c r="E40" s="2">
        <v>12</v>
      </c>
      <c r="F40" s="2">
        <v>19</v>
      </c>
      <c r="G40" s="2"/>
      <c r="H40" s="2"/>
      <c r="I40" s="13">
        <f t="shared" si="0"/>
        <v>149</v>
      </c>
      <c r="J40" s="13">
        <f t="shared" si="1"/>
        <v>4.5151515151515156</v>
      </c>
    </row>
    <row r="41" spans="1:11" x14ac:dyDescent="0.25">
      <c r="A41" s="3" t="s">
        <v>40</v>
      </c>
      <c r="B41" s="2"/>
      <c r="C41" s="2"/>
      <c r="D41" s="2">
        <v>4</v>
      </c>
      <c r="E41" s="2">
        <v>8</v>
      </c>
      <c r="F41" s="2">
        <v>21</v>
      </c>
      <c r="G41" s="2"/>
      <c r="H41" s="2"/>
      <c r="I41" s="13">
        <f t="shared" si="0"/>
        <v>149</v>
      </c>
      <c r="J41" s="13">
        <f t="shared" si="1"/>
        <v>4.5151515151515156</v>
      </c>
    </row>
    <row r="42" spans="1:11" x14ac:dyDescent="0.25">
      <c r="A42" s="3" t="s">
        <v>41</v>
      </c>
      <c r="B42" s="2"/>
      <c r="C42" s="2"/>
      <c r="D42" s="2">
        <v>3</v>
      </c>
      <c r="E42" s="2">
        <v>9</v>
      </c>
      <c r="F42" s="2">
        <v>21</v>
      </c>
      <c r="G42" s="2"/>
      <c r="H42" s="2"/>
      <c r="I42" s="13">
        <f t="shared" si="0"/>
        <v>150</v>
      </c>
      <c r="J42" s="13">
        <f t="shared" si="1"/>
        <v>4.5454545454545459</v>
      </c>
    </row>
    <row r="43" spans="1:11" x14ac:dyDescent="0.25">
      <c r="A43" s="7" t="s">
        <v>42</v>
      </c>
      <c r="B43" s="2"/>
      <c r="C43" s="2"/>
      <c r="D43" s="2">
        <v>2</v>
      </c>
      <c r="E43" s="2">
        <v>9</v>
      </c>
      <c r="F43" s="2">
        <v>22</v>
      </c>
      <c r="G43" s="2"/>
      <c r="H43" s="2"/>
      <c r="I43" s="43">
        <f t="shared" si="0"/>
        <v>152</v>
      </c>
      <c r="J43" s="13">
        <f t="shared" si="1"/>
        <v>4.6060606060606064</v>
      </c>
    </row>
    <row r="44" spans="1:11" x14ac:dyDescent="0.25">
      <c r="A44" s="1" t="s">
        <v>43</v>
      </c>
      <c r="B44" s="2"/>
      <c r="C44" s="2"/>
      <c r="D44" s="2">
        <v>2</v>
      </c>
      <c r="E44" s="2">
        <v>6</v>
      </c>
      <c r="F44" s="2">
        <v>25</v>
      </c>
      <c r="G44" s="2"/>
      <c r="H44" s="2"/>
      <c r="I44" s="13">
        <f t="shared" si="0"/>
        <v>155</v>
      </c>
      <c r="J44" s="13">
        <f t="shared" si="1"/>
        <v>4.6969696969696972</v>
      </c>
    </row>
    <row r="45" spans="1:11" x14ac:dyDescent="0.25">
      <c r="A45" s="3" t="s">
        <v>44</v>
      </c>
      <c r="B45" s="2"/>
      <c r="C45" s="2"/>
      <c r="D45" s="2">
        <v>3</v>
      </c>
      <c r="E45" s="2">
        <v>8</v>
      </c>
      <c r="F45" s="2">
        <v>22</v>
      </c>
      <c r="G45" s="2"/>
      <c r="H45" s="2"/>
      <c r="I45" s="13">
        <f t="shared" si="0"/>
        <v>151</v>
      </c>
      <c r="J45" s="13">
        <f t="shared" si="1"/>
        <v>4.5757575757575761</v>
      </c>
    </row>
    <row r="46" spans="1:11" x14ac:dyDescent="0.25">
      <c r="A46" s="3" t="s">
        <v>45</v>
      </c>
      <c r="B46" s="2"/>
      <c r="C46" s="2"/>
      <c r="D46" s="2">
        <v>3</v>
      </c>
      <c r="E46" s="2">
        <v>13</v>
      </c>
      <c r="F46" s="2">
        <v>17</v>
      </c>
      <c r="G46" s="2"/>
      <c r="H46" s="2"/>
      <c r="I46" s="13">
        <f t="shared" si="0"/>
        <v>146</v>
      </c>
      <c r="J46" s="13">
        <f t="shared" si="1"/>
        <v>4.4242424242424239</v>
      </c>
    </row>
    <row r="47" spans="1:11" x14ac:dyDescent="0.25">
      <c r="A47" s="3" t="s">
        <v>46</v>
      </c>
      <c r="B47" s="2"/>
      <c r="C47" s="2"/>
      <c r="D47" s="2">
        <v>3</v>
      </c>
      <c r="E47" s="2">
        <v>10</v>
      </c>
      <c r="F47" s="2">
        <v>20</v>
      </c>
      <c r="G47" s="2"/>
      <c r="H47" s="2"/>
      <c r="I47" s="13">
        <f t="shared" si="0"/>
        <v>149</v>
      </c>
      <c r="J47" s="13">
        <f t="shared" si="1"/>
        <v>4.5151515151515156</v>
      </c>
    </row>
    <row r="48" spans="1:11" s="11" customFormat="1" x14ac:dyDescent="0.25">
      <c r="A48" s="21" t="s">
        <v>47</v>
      </c>
      <c r="B48" s="2"/>
      <c r="C48" s="2"/>
      <c r="D48" s="2">
        <v>4</v>
      </c>
      <c r="E48" s="2">
        <v>7</v>
      </c>
      <c r="F48" s="2">
        <v>22</v>
      </c>
      <c r="G48" s="2"/>
      <c r="H48" s="2"/>
      <c r="I48" s="13">
        <f t="shared" si="0"/>
        <v>150</v>
      </c>
      <c r="J48" s="13">
        <f t="shared" si="1"/>
        <v>4.5454545454545459</v>
      </c>
      <c r="K48"/>
    </row>
    <row r="49" spans="1:10" x14ac:dyDescent="0.25">
      <c r="A49" s="1" t="s">
        <v>48</v>
      </c>
      <c r="B49" s="2"/>
      <c r="C49" s="2"/>
      <c r="D49" s="2">
        <v>3</v>
      </c>
      <c r="E49" s="2">
        <v>11</v>
      </c>
      <c r="F49" s="2">
        <v>19</v>
      </c>
      <c r="G49" s="2"/>
      <c r="H49" s="2"/>
      <c r="I49" s="13">
        <f t="shared" si="0"/>
        <v>148</v>
      </c>
      <c r="J49" s="13">
        <f t="shared" si="1"/>
        <v>4.4848484848484844</v>
      </c>
    </row>
    <row r="50" spans="1:10" x14ac:dyDescent="0.25">
      <c r="A50" s="3" t="s">
        <v>49</v>
      </c>
      <c r="B50" s="2"/>
      <c r="C50" s="2"/>
      <c r="D50" s="2">
        <v>3</v>
      </c>
      <c r="E50" s="2">
        <v>6</v>
      </c>
      <c r="F50" s="2">
        <v>24</v>
      </c>
      <c r="G50" s="2"/>
      <c r="H50" s="2"/>
      <c r="I50" s="13">
        <f t="shared" si="0"/>
        <v>153</v>
      </c>
      <c r="J50" s="13">
        <f t="shared" si="1"/>
        <v>4.6363636363636367</v>
      </c>
    </row>
    <row r="51" spans="1:10" x14ac:dyDescent="0.25">
      <c r="A51" s="1" t="s">
        <v>50</v>
      </c>
      <c r="B51" s="2"/>
      <c r="C51" s="2"/>
      <c r="D51" s="2">
        <v>4</v>
      </c>
      <c r="E51" s="2">
        <v>4</v>
      </c>
      <c r="F51" s="2">
        <v>25</v>
      </c>
      <c r="G51" s="2"/>
      <c r="H51" s="2"/>
      <c r="I51" s="13">
        <f t="shared" si="0"/>
        <v>153</v>
      </c>
      <c r="J51" s="13">
        <f t="shared" si="1"/>
        <v>4.6363636363636367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5" customHeight="1" thickBot="1" x14ac:dyDescent="0.3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>
        <v>2</v>
      </c>
      <c r="E54" s="17">
        <v>7</v>
      </c>
      <c r="F54" s="17">
        <v>24</v>
      </c>
      <c r="G54" s="17"/>
      <c r="H54" s="17"/>
      <c r="I54" s="13">
        <f>B54*1+C54*2+D54*3+E54*4+F54*5</f>
        <v>154</v>
      </c>
      <c r="J54" s="13">
        <f>I54/33</f>
        <v>4.666666666666667</v>
      </c>
    </row>
    <row r="55" spans="1:10" ht="13.8" thickBot="1" x14ac:dyDescent="0.3">
      <c r="A55" s="1" t="s">
        <v>53</v>
      </c>
      <c r="B55" s="17"/>
      <c r="C55" s="17"/>
      <c r="D55" s="17">
        <v>4</v>
      </c>
      <c r="E55" s="17">
        <v>7</v>
      </c>
      <c r="F55" s="17">
        <v>18</v>
      </c>
      <c r="G55" s="17">
        <v>4</v>
      </c>
      <c r="H55" s="17"/>
      <c r="I55" s="13">
        <f>B55*1+C55*2+D55*3+E55*4+F55*5</f>
        <v>130</v>
      </c>
      <c r="J55" s="13">
        <f>I55/33</f>
        <v>3.9393939393939394</v>
      </c>
    </row>
    <row r="56" spans="1:10" ht="13.8" thickBot="1" x14ac:dyDescent="0.3">
      <c r="A56" s="1" t="s">
        <v>54</v>
      </c>
      <c r="B56" s="17"/>
      <c r="C56" s="17"/>
      <c r="D56" s="17">
        <v>2</v>
      </c>
      <c r="E56" s="17">
        <v>5</v>
      </c>
      <c r="F56" s="17">
        <v>23</v>
      </c>
      <c r="G56" s="17">
        <v>3</v>
      </c>
      <c r="H56" s="17"/>
      <c r="I56" s="13">
        <f>B56*1+C56*2+D56*3+E56*4+F56*5</f>
        <v>141</v>
      </c>
      <c r="J56" s="13">
        <f>I56/33</f>
        <v>4.2727272727272725</v>
      </c>
    </row>
    <row r="57" spans="1:10" ht="13.8" thickBot="1" x14ac:dyDescent="0.3">
      <c r="A57" s="1" t="s">
        <v>55</v>
      </c>
      <c r="B57" s="17"/>
      <c r="C57" s="17"/>
      <c r="D57" s="17">
        <v>3</v>
      </c>
      <c r="E57" s="17">
        <v>8</v>
      </c>
      <c r="F57" s="17">
        <v>19</v>
      </c>
      <c r="G57" s="17">
        <v>2</v>
      </c>
      <c r="H57" s="17"/>
      <c r="I57" s="13">
        <f>B57*1+C57*2+D57*3+E57*4+F57*5</f>
        <v>136</v>
      </c>
      <c r="J57" s="13">
        <f>I57/33</f>
        <v>4.1212121212121211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ht="13.8" thickBot="1" x14ac:dyDescent="0.3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>
        <v>2</v>
      </c>
      <c r="E60" s="18">
        <v>2</v>
      </c>
      <c r="F60" s="18">
        <v>27</v>
      </c>
      <c r="G60" s="18">
        <v>2</v>
      </c>
      <c r="H60" s="18"/>
      <c r="I60" s="43">
        <f>B60*1+C60*2+D60*3+E60*4+F60*5</f>
        <v>149</v>
      </c>
      <c r="J60" s="43">
        <f>I60/33</f>
        <v>4.5151515151515156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  <c r="H64"/>
    </row>
    <row r="65" spans="8:8" x14ac:dyDescent="0.25">
      <c r="H65"/>
    </row>
  </sheetData>
  <phoneticPr fontId="3" type="noConversion"/>
  <printOptions horizontalCentered="1"/>
  <pageMargins left="0.5" right="0.5" top="0.5" bottom="0.5" header="0.5" footer="0.5"/>
  <pageSetup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zoomScaleNormal="100" workbookViewId="0">
      <selection activeCell="A4" sqref="A4"/>
    </sheetView>
  </sheetViews>
  <sheetFormatPr defaultRowHeight="13.2" x14ac:dyDescent="0.25"/>
  <cols>
    <col min="1" max="1" width="67.109375" customWidth="1"/>
    <col min="2" max="9" width="5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79</v>
      </c>
      <c r="B4" s="22"/>
      <c r="C4" s="22"/>
      <c r="D4" s="22"/>
      <c r="E4" s="22"/>
      <c r="F4" s="22"/>
      <c r="G4" s="22"/>
      <c r="H4" s="22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s="20" customFormat="1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  <c r="J6"/>
      <c r="K6"/>
      <c r="L6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s="11" customFormat="1" ht="13.8" thickBot="1" x14ac:dyDescent="0.3">
      <c r="A12"/>
      <c r="B12"/>
      <c r="C12"/>
      <c r="D12"/>
      <c r="E12"/>
      <c r="F12"/>
      <c r="G12"/>
      <c r="H12"/>
      <c r="I12"/>
      <c r="J12"/>
      <c r="K12"/>
      <c r="L12"/>
    </row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3"/>
      <c r="E15" s="3"/>
      <c r="F15" s="3"/>
      <c r="G15" s="3"/>
      <c r="H15" s="3"/>
      <c r="I15" s="13">
        <f>B15*1+C15*2+D15*3+E15*4+F15*5</f>
        <v>0</v>
      </c>
      <c r="J15" s="13">
        <f>I15/1</f>
        <v>0</v>
      </c>
    </row>
    <row r="16" spans="1:12" s="11" customFormat="1" x14ac:dyDescent="0.25">
      <c r="A16" s="3" t="s">
        <v>17</v>
      </c>
      <c r="B16" s="4"/>
      <c r="C16" s="4"/>
      <c r="D16" s="37"/>
      <c r="E16" s="37"/>
      <c r="F16" s="37"/>
      <c r="G16" s="37"/>
      <c r="H16" s="37"/>
      <c r="I16" s="41">
        <f>B16*1+C16*2+D16*3+E16*4+F16*5</f>
        <v>0</v>
      </c>
      <c r="J16" s="41">
        <f>I16/1</f>
        <v>0</v>
      </c>
      <c r="K16"/>
      <c r="L16"/>
    </row>
    <row r="17" spans="1:23" s="8" customFormat="1" x14ac:dyDescent="0.25">
      <c r="A17" s="3" t="s">
        <v>18</v>
      </c>
      <c r="B17" s="4"/>
      <c r="C17" s="4"/>
      <c r="D17" s="37"/>
      <c r="E17" s="37"/>
      <c r="F17" s="37"/>
      <c r="G17" s="37"/>
      <c r="H17" s="37"/>
      <c r="I17" s="13">
        <f>B17*1+C17*2+D17*3+E17*4+F17*5</f>
        <v>0</v>
      </c>
      <c r="J17" s="13">
        <f>I17/1</f>
        <v>0</v>
      </c>
      <c r="K17"/>
      <c r="L17"/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37"/>
      <c r="E19" s="37"/>
      <c r="F19" s="37"/>
      <c r="G19" s="37"/>
      <c r="H19" s="37"/>
      <c r="I19" s="13">
        <f>B19*1+C19*2+D19*3+E19*4+F19*5</f>
        <v>0</v>
      </c>
      <c r="J19" s="13">
        <f>I19/1</f>
        <v>0</v>
      </c>
    </row>
    <row r="20" spans="1:23" s="28" customFormat="1" x14ac:dyDescent="0.25">
      <c r="A20" s="3" t="s">
        <v>21</v>
      </c>
      <c r="B20" s="4"/>
      <c r="C20" s="4"/>
      <c r="D20" s="37"/>
      <c r="E20" s="37"/>
      <c r="F20" s="37"/>
      <c r="G20" s="37"/>
      <c r="H20" s="37"/>
      <c r="I20" s="41">
        <f>B20*1+C20*2+D20*3+E20*4+F20*5</f>
        <v>0</v>
      </c>
      <c r="J20" s="41">
        <f>I20/1</f>
        <v>0</v>
      </c>
      <c r="K20"/>
      <c r="L20"/>
      <c r="M20"/>
      <c r="N20"/>
      <c r="O20"/>
      <c r="P20"/>
    </row>
    <row r="21" spans="1:23" x14ac:dyDescent="0.25">
      <c r="A21" s="1" t="s">
        <v>22</v>
      </c>
      <c r="B21" s="2"/>
      <c r="C21" s="2"/>
      <c r="D21" s="5"/>
      <c r="E21" s="5"/>
      <c r="F21" s="5"/>
      <c r="G21" s="5"/>
      <c r="H21" s="5"/>
      <c r="I21" s="13">
        <f>B21*1+C21*2+D21*3+E21*4+F21*5</f>
        <v>0</v>
      </c>
      <c r="J21" s="13">
        <f>I21/1</f>
        <v>0</v>
      </c>
    </row>
    <row r="22" spans="1:23" x14ac:dyDescent="0.25">
      <c r="A22" s="3" t="s">
        <v>23</v>
      </c>
      <c r="B22" s="4"/>
      <c r="C22" s="4"/>
      <c r="D22" s="37"/>
      <c r="E22" s="37"/>
      <c r="F22" s="37"/>
      <c r="G22" s="37"/>
      <c r="H22" s="37"/>
      <c r="I22" s="13">
        <f>B22*1+C22*2+D22*3+E22*4+F22*5</f>
        <v>0</v>
      </c>
      <c r="J22" s="13">
        <f>I22/1</f>
        <v>0</v>
      </c>
    </row>
    <row r="23" spans="1:23" x14ac:dyDescent="0.25">
      <c r="A23" s="3" t="s">
        <v>24</v>
      </c>
      <c r="B23" s="4"/>
      <c r="C23" s="4"/>
      <c r="D23" s="37"/>
      <c r="E23" s="37"/>
      <c r="F23" s="37"/>
      <c r="G23" s="37"/>
      <c r="H23" s="37"/>
      <c r="I23" s="13">
        <f>B23*1+C23*2+D23*3+E23*4+F23*5</f>
        <v>0</v>
      </c>
      <c r="J23" s="13">
        <f>I23/1</f>
        <v>0</v>
      </c>
    </row>
    <row r="24" spans="1:23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23" x14ac:dyDescent="0.25">
      <c r="A25" s="14" t="s">
        <v>26</v>
      </c>
      <c r="B25" s="15"/>
      <c r="C25" s="15"/>
      <c r="D25" s="38"/>
      <c r="E25" s="38"/>
      <c r="F25" s="38"/>
      <c r="G25" s="38"/>
      <c r="H25" s="38"/>
      <c r="I25" s="42">
        <f>B25*1+C25*2+D25*3+E25*4+F25*5</f>
        <v>0</v>
      </c>
      <c r="J25" s="42">
        <f>I25/1</f>
        <v>0</v>
      </c>
    </row>
    <row r="26" spans="1:23" x14ac:dyDescent="0.25">
      <c r="A26" s="1" t="s">
        <v>27</v>
      </c>
      <c r="B26" s="2"/>
      <c r="C26" s="2"/>
      <c r="D26" s="5"/>
      <c r="E26" s="5"/>
      <c r="F26" s="5"/>
      <c r="G26" s="5"/>
      <c r="H26" s="5"/>
      <c r="I26" s="13">
        <f>B26*1+C26*2+D26*3+E26*4+F26*5</f>
        <v>0</v>
      </c>
      <c r="J26" s="13">
        <f>I26/1</f>
        <v>0</v>
      </c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23" x14ac:dyDescent="0.25">
      <c r="A29" s="1" t="s">
        <v>29</v>
      </c>
      <c r="B29" s="5"/>
      <c r="C29" s="5"/>
      <c r="D29" s="5"/>
      <c r="E29" s="5"/>
      <c r="F29" s="5"/>
      <c r="G29" s="5"/>
      <c r="H29" s="13"/>
      <c r="I29" s="43">
        <f>B29*1+C29*2+D29*3+E29*4+F29*5</f>
        <v>0</v>
      </c>
      <c r="J29" s="43">
        <f>I29/1</f>
        <v>0</v>
      </c>
    </row>
    <row r="30" spans="1:23" x14ac:dyDescent="0.25">
      <c r="A30" s="1" t="s">
        <v>30</v>
      </c>
      <c r="B30" s="4"/>
      <c r="C30" s="4"/>
      <c r="D30" s="37"/>
      <c r="E30" s="37"/>
      <c r="F30" s="37"/>
      <c r="G30" s="37"/>
      <c r="H30" s="41"/>
      <c r="I30" s="41">
        <f>B30*1+C30*2+D30*3+E30*4+F30*5</f>
        <v>0</v>
      </c>
      <c r="J30" s="41">
        <f>I30/1</f>
        <v>0</v>
      </c>
    </row>
    <row r="31" spans="1:23" s="16" customFormat="1" x14ac:dyDescent="0.25">
      <c r="A31" s="1" t="s">
        <v>31</v>
      </c>
      <c r="B31" s="4"/>
      <c r="C31" s="4"/>
      <c r="D31" s="37"/>
      <c r="E31" s="37"/>
      <c r="F31" s="37"/>
      <c r="G31" s="37"/>
      <c r="H31" s="13"/>
      <c r="I31" s="13">
        <f>B31*1+C31*2+D31*3+E31*4+F31*5</f>
        <v>0</v>
      </c>
      <c r="J31" s="13">
        <f>I31/1</f>
        <v>0</v>
      </c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1" t="s">
        <v>32</v>
      </c>
      <c r="B32" s="4"/>
      <c r="C32" s="4"/>
      <c r="D32" s="37"/>
      <c r="E32" s="37"/>
      <c r="F32" s="37"/>
      <c r="G32" s="37"/>
      <c r="H32" s="13"/>
      <c r="I32" s="13">
        <f>B32*1+C32*2+D32*3+E32*4+F32*5</f>
        <v>0</v>
      </c>
      <c r="J32" s="13">
        <f>I32/1</f>
        <v>0</v>
      </c>
    </row>
    <row r="33" spans="1:12" s="6" customFormat="1" x14ac:dyDescent="0.25">
      <c r="A33" s="3" t="s">
        <v>33</v>
      </c>
      <c r="B33" s="2"/>
      <c r="C33" s="2"/>
      <c r="D33" s="5"/>
      <c r="E33" s="5"/>
      <c r="F33" s="5"/>
      <c r="G33" s="5"/>
      <c r="H33" s="13"/>
      <c r="I33" s="41">
        <f>B33*1+C33*2+D33*3+E33*4+F33*5</f>
        <v>0</v>
      </c>
      <c r="J33" s="41">
        <f>I33/1</f>
        <v>0</v>
      </c>
      <c r="K33"/>
      <c r="L33"/>
    </row>
    <row r="34" spans="1:12" s="11" customForma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  <c r="K34"/>
      <c r="L34"/>
    </row>
    <row r="35" spans="1:12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2" x14ac:dyDescent="0.25">
      <c r="A36" s="1" t="s">
        <v>35</v>
      </c>
      <c r="B36" s="2"/>
      <c r="C36" s="2"/>
      <c r="D36" s="5"/>
      <c r="E36" s="5"/>
      <c r="F36" s="5"/>
      <c r="G36" s="5"/>
      <c r="H36" s="5"/>
      <c r="I36" s="13">
        <f t="shared" ref="I36:I51" si="0">B36*1+C36*2+D36*3+E36*4+F36*5</f>
        <v>0</v>
      </c>
      <c r="J36" s="13">
        <f t="shared" ref="J36:J51" si="1">I36/1</f>
        <v>0</v>
      </c>
    </row>
    <row r="37" spans="1:12" x14ac:dyDescent="0.25">
      <c r="A37" s="3" t="s">
        <v>36</v>
      </c>
      <c r="B37" s="4"/>
      <c r="C37" s="4"/>
      <c r="D37" s="37"/>
      <c r="E37" s="37"/>
      <c r="F37" s="37"/>
      <c r="G37" s="37"/>
      <c r="H37" s="37"/>
      <c r="I37" s="13">
        <f t="shared" si="0"/>
        <v>0</v>
      </c>
      <c r="J37" s="13">
        <f t="shared" si="1"/>
        <v>0</v>
      </c>
    </row>
    <row r="38" spans="1:12" x14ac:dyDescent="0.25">
      <c r="A38" s="3" t="s">
        <v>37</v>
      </c>
      <c r="B38" s="4"/>
      <c r="C38" s="4"/>
      <c r="D38" s="37"/>
      <c r="E38" s="37"/>
      <c r="F38" s="37"/>
      <c r="G38" s="37"/>
      <c r="H38" s="37"/>
      <c r="I38" s="13">
        <f t="shared" si="0"/>
        <v>0</v>
      </c>
      <c r="J38" s="13">
        <f t="shared" si="1"/>
        <v>0</v>
      </c>
    </row>
    <row r="39" spans="1:12" x14ac:dyDescent="0.25">
      <c r="A39" s="3" t="s">
        <v>38</v>
      </c>
      <c r="B39" s="4"/>
      <c r="C39" s="4"/>
      <c r="D39" s="37"/>
      <c r="E39" s="37"/>
      <c r="F39" s="37"/>
      <c r="G39" s="37"/>
      <c r="H39" s="37"/>
      <c r="I39" s="13">
        <f t="shared" si="0"/>
        <v>0</v>
      </c>
      <c r="J39" s="13">
        <f t="shared" si="1"/>
        <v>0</v>
      </c>
    </row>
    <row r="40" spans="1:12" x14ac:dyDescent="0.25">
      <c r="A40" s="3" t="s">
        <v>39</v>
      </c>
      <c r="B40" s="4"/>
      <c r="C40" s="4"/>
      <c r="D40" s="37"/>
      <c r="E40" s="37"/>
      <c r="F40" s="37"/>
      <c r="G40" s="37"/>
      <c r="H40" s="37"/>
      <c r="I40" s="13">
        <f t="shared" si="0"/>
        <v>0</v>
      </c>
      <c r="J40" s="13">
        <f t="shared" si="1"/>
        <v>0</v>
      </c>
    </row>
    <row r="41" spans="1:12" x14ac:dyDescent="0.25">
      <c r="A41" s="3" t="s">
        <v>40</v>
      </c>
      <c r="B41" s="4"/>
      <c r="C41" s="4"/>
      <c r="D41" s="37"/>
      <c r="E41" s="37"/>
      <c r="F41" s="37"/>
      <c r="G41" s="37"/>
      <c r="H41" s="37"/>
      <c r="I41" s="13">
        <f t="shared" si="0"/>
        <v>0</v>
      </c>
      <c r="J41" s="13">
        <f t="shared" si="1"/>
        <v>0</v>
      </c>
    </row>
    <row r="42" spans="1:12" x14ac:dyDescent="0.25">
      <c r="A42" s="3" t="s">
        <v>41</v>
      </c>
      <c r="B42" s="4"/>
      <c r="C42" s="4"/>
      <c r="D42" s="37"/>
      <c r="E42" s="37"/>
      <c r="F42" s="37"/>
      <c r="G42" s="37"/>
      <c r="H42" s="37"/>
      <c r="I42" s="13">
        <f t="shared" si="0"/>
        <v>0</v>
      </c>
      <c r="J42" s="13">
        <f t="shared" si="1"/>
        <v>0</v>
      </c>
    </row>
    <row r="43" spans="1:12" x14ac:dyDescent="0.25">
      <c r="A43" s="7" t="s">
        <v>42</v>
      </c>
      <c r="B43" s="17"/>
      <c r="C43" s="17"/>
      <c r="D43" s="32"/>
      <c r="E43" s="21"/>
      <c r="F43" s="1"/>
      <c r="G43" s="32"/>
      <c r="H43" s="32"/>
      <c r="I43" s="43">
        <f t="shared" si="0"/>
        <v>0</v>
      </c>
      <c r="J43" s="43">
        <f t="shared" si="1"/>
        <v>0</v>
      </c>
    </row>
    <row r="44" spans="1:12" x14ac:dyDescent="0.25">
      <c r="A44" s="1" t="s">
        <v>43</v>
      </c>
      <c r="B44" s="2"/>
      <c r="C44" s="2"/>
      <c r="D44" s="5"/>
      <c r="E44" s="5"/>
      <c r="F44" s="5"/>
      <c r="G44" s="5"/>
      <c r="H44" s="5"/>
      <c r="I44" s="13">
        <f t="shared" si="0"/>
        <v>0</v>
      </c>
      <c r="J44" s="13">
        <f t="shared" si="1"/>
        <v>0</v>
      </c>
    </row>
    <row r="45" spans="1:12" x14ac:dyDescent="0.25">
      <c r="A45" s="3" t="s">
        <v>44</v>
      </c>
      <c r="B45" s="4"/>
      <c r="C45" s="4"/>
      <c r="D45" s="37"/>
      <c r="E45" s="37"/>
      <c r="F45" s="37"/>
      <c r="G45" s="37"/>
      <c r="H45" s="37"/>
      <c r="I45" s="13">
        <f t="shared" si="0"/>
        <v>0</v>
      </c>
      <c r="J45" s="13">
        <f t="shared" si="1"/>
        <v>0</v>
      </c>
    </row>
    <row r="46" spans="1:12" x14ac:dyDescent="0.25">
      <c r="A46" s="3" t="s">
        <v>45</v>
      </c>
      <c r="B46" s="4"/>
      <c r="C46" s="4"/>
      <c r="D46" s="37"/>
      <c r="E46" s="37"/>
      <c r="F46" s="37"/>
      <c r="G46" s="37"/>
      <c r="H46" s="37"/>
      <c r="I46" s="13">
        <f t="shared" si="0"/>
        <v>0</v>
      </c>
      <c r="J46" s="13">
        <f t="shared" si="1"/>
        <v>0</v>
      </c>
    </row>
    <row r="47" spans="1:12" x14ac:dyDescent="0.25">
      <c r="A47" s="3" t="s">
        <v>46</v>
      </c>
      <c r="B47" s="4"/>
      <c r="C47" s="4"/>
      <c r="D47" s="37"/>
      <c r="E47" s="37"/>
      <c r="F47" s="37"/>
      <c r="G47" s="37"/>
      <c r="H47" s="37"/>
      <c r="I47" s="13">
        <f t="shared" si="0"/>
        <v>0</v>
      </c>
      <c r="J47" s="13">
        <f t="shared" si="1"/>
        <v>0</v>
      </c>
    </row>
    <row r="48" spans="1:12" ht="13.8" thickBot="1" x14ac:dyDescent="0.3">
      <c r="A48" s="21" t="s">
        <v>47</v>
      </c>
      <c r="B48" s="22"/>
      <c r="C48" s="21"/>
      <c r="D48" s="21"/>
      <c r="E48" s="21"/>
      <c r="F48" s="21"/>
      <c r="G48" s="21"/>
      <c r="H48" s="21"/>
      <c r="I48" s="13">
        <f t="shared" si="0"/>
        <v>0</v>
      </c>
      <c r="J48" s="13">
        <f t="shared" si="1"/>
        <v>0</v>
      </c>
    </row>
    <row r="49" spans="1:12" x14ac:dyDescent="0.25">
      <c r="A49" s="1" t="s">
        <v>48</v>
      </c>
      <c r="B49" s="2"/>
      <c r="C49" s="2"/>
      <c r="D49" s="5"/>
      <c r="E49" s="5"/>
      <c r="F49" s="5"/>
      <c r="G49" s="5"/>
      <c r="H49" s="5"/>
      <c r="I49" s="13">
        <f t="shared" si="0"/>
        <v>0</v>
      </c>
      <c r="J49" s="13">
        <f t="shared" si="1"/>
        <v>0</v>
      </c>
    </row>
    <row r="50" spans="1:12" x14ac:dyDescent="0.25">
      <c r="A50" s="3" t="s">
        <v>49</v>
      </c>
      <c r="B50" s="4"/>
      <c r="C50" s="4"/>
      <c r="D50" s="37"/>
      <c r="E50" s="37"/>
      <c r="F50" s="37"/>
      <c r="G50" s="37"/>
      <c r="H50" s="37"/>
      <c r="I50" s="13">
        <f t="shared" si="0"/>
        <v>0</v>
      </c>
      <c r="J50" s="13">
        <f t="shared" si="1"/>
        <v>0</v>
      </c>
    </row>
    <row r="51" spans="1:12" x14ac:dyDescent="0.25">
      <c r="A51" s="1" t="s">
        <v>50</v>
      </c>
      <c r="B51" s="2"/>
      <c r="C51" s="2"/>
      <c r="D51" s="5"/>
      <c r="E51" s="5"/>
      <c r="F51" s="5"/>
      <c r="G51" s="5"/>
      <c r="H51" s="5"/>
      <c r="I51" s="13">
        <f t="shared" si="0"/>
        <v>0</v>
      </c>
      <c r="J51" s="13">
        <f t="shared" si="1"/>
        <v>0</v>
      </c>
    </row>
    <row r="52" spans="1:12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2" s="11" customForma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  <c r="K53"/>
      <c r="L53"/>
    </row>
    <row r="54" spans="1:12" ht="13.8" thickBot="1" x14ac:dyDescent="0.3">
      <c r="A54" s="23" t="s">
        <v>52</v>
      </c>
      <c r="B54" s="17"/>
      <c r="C54" s="17"/>
      <c r="D54" s="32"/>
      <c r="E54" s="21"/>
      <c r="F54" s="21"/>
      <c r="G54" s="21"/>
      <c r="H54" s="32"/>
      <c r="I54" s="13">
        <f>B54*1+C54*2+D54*3+E54*4+F54*5</f>
        <v>0</v>
      </c>
      <c r="J54" s="13">
        <f>I54/1</f>
        <v>0</v>
      </c>
    </row>
    <row r="55" spans="1:12" x14ac:dyDescent="0.25">
      <c r="A55" s="1" t="s">
        <v>53</v>
      </c>
      <c r="B55" s="5"/>
      <c r="C55" s="5"/>
      <c r="D55" s="5"/>
      <c r="E55" s="5"/>
      <c r="F55" s="5"/>
      <c r="G55" s="5"/>
      <c r="H55" s="5"/>
      <c r="I55" s="13">
        <f>B55*1+C55*2+D55*3+E55*4+F55*5</f>
        <v>0</v>
      </c>
      <c r="J55" s="13">
        <f>I55/1</f>
        <v>0</v>
      </c>
    </row>
    <row r="56" spans="1:12" x14ac:dyDescent="0.25">
      <c r="A56" s="1" t="s">
        <v>54</v>
      </c>
      <c r="B56" s="1"/>
      <c r="C56" s="1"/>
      <c r="D56" s="1"/>
      <c r="E56" s="1"/>
      <c r="F56" s="1"/>
      <c r="G56" s="1"/>
      <c r="H56" s="1"/>
      <c r="I56" s="13">
        <f>B56*1+C56*2+D56*3+E56*4+F56*5</f>
        <v>0</v>
      </c>
      <c r="J56" s="13">
        <f>I56/1</f>
        <v>0</v>
      </c>
    </row>
    <row r="57" spans="1:12" x14ac:dyDescent="0.25">
      <c r="A57" s="1" t="s">
        <v>55</v>
      </c>
      <c r="B57" s="1"/>
      <c r="C57" s="1"/>
      <c r="D57" s="1"/>
      <c r="E57" s="1"/>
      <c r="F57" s="1"/>
      <c r="G57" s="1"/>
      <c r="H57" s="1"/>
      <c r="I57" s="13">
        <f>B57*1+C57*2+D57*3+E57*4+F57*5</f>
        <v>0</v>
      </c>
      <c r="J57" s="13">
        <f>I57/1</f>
        <v>0</v>
      </c>
    </row>
    <row r="58" spans="1:12" ht="13.5" customHeight="1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2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2" x14ac:dyDescent="0.25">
      <c r="A60" s="18" t="s">
        <v>57</v>
      </c>
      <c r="B60" s="18"/>
      <c r="C60" s="1"/>
      <c r="D60" s="1"/>
      <c r="E60" s="19"/>
      <c r="F60" s="1"/>
      <c r="G60" s="19"/>
      <c r="H60" s="1"/>
      <c r="I60" s="43">
        <f>B60*1+C60*2+D60*3+E60*4+F60*5</f>
        <v>0</v>
      </c>
      <c r="J60" s="43">
        <f>I60/1</f>
        <v>0</v>
      </c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2" x14ac:dyDescent="0.25">
      <c r="A63" s="10"/>
      <c r="C63" s="10"/>
      <c r="D63" s="10"/>
      <c r="E63" s="10"/>
      <c r="F63" s="10"/>
      <c r="G63" s="10"/>
      <c r="H63" s="10"/>
      <c r="I63" s="10"/>
    </row>
    <row r="64" spans="1:12" x14ac:dyDescent="0.25">
      <c r="A64" s="9" t="s">
        <v>58</v>
      </c>
      <c r="C64" t="s">
        <v>59</v>
      </c>
    </row>
  </sheetData>
  <pageMargins left="0.7" right="0.7" top="0.75" bottom="0.75" header="0.3" footer="0.3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F62" sqref="F62"/>
    </sheetView>
  </sheetViews>
  <sheetFormatPr defaultRowHeight="13.2" x14ac:dyDescent="0.25"/>
  <cols>
    <col min="1" max="1" width="65.33203125" customWidth="1"/>
    <col min="2" max="8" width="5.6640625" customWidth="1"/>
    <col min="9" max="9" width="6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24" t="s">
        <v>80</v>
      </c>
      <c r="B4" s="24"/>
      <c r="C4" s="24"/>
      <c r="D4" s="70" t="s">
        <v>64</v>
      </c>
      <c r="E4" s="71">
        <v>2</v>
      </c>
      <c r="F4" s="71" t="s">
        <v>81</v>
      </c>
      <c r="G4" s="71"/>
      <c r="H4" s="71"/>
      <c r="I4" s="71"/>
      <c r="J4" s="71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12"/>
      <c r="E15" s="12"/>
      <c r="F15" s="3">
        <v>2</v>
      </c>
      <c r="G15" s="3"/>
      <c r="H15" s="3"/>
      <c r="I15" s="13">
        <f>B15*1+C15*2+D15*3+E15*4+F15*5</f>
        <v>10</v>
      </c>
      <c r="J15" s="13">
        <f>I15/2</f>
        <v>5</v>
      </c>
    </row>
    <row r="16" spans="1:12" x14ac:dyDescent="0.25">
      <c r="A16" s="3" t="s">
        <v>17</v>
      </c>
      <c r="B16" s="4"/>
      <c r="C16" s="4"/>
      <c r="D16" s="4"/>
      <c r="E16" s="37"/>
      <c r="F16" s="37">
        <v>2</v>
      </c>
      <c r="G16" s="3"/>
      <c r="H16" s="3"/>
      <c r="I16" s="41">
        <f>B16*1+C16*2+D16*3+E16*4+F16*5</f>
        <v>10</v>
      </c>
      <c r="J16" s="13">
        <f>I16/2</f>
        <v>5</v>
      </c>
    </row>
    <row r="17" spans="1:10" x14ac:dyDescent="0.25">
      <c r="A17" s="3" t="s">
        <v>18</v>
      </c>
      <c r="B17" s="4"/>
      <c r="C17" s="4"/>
      <c r="D17" s="4"/>
      <c r="E17" s="37"/>
      <c r="F17" s="37">
        <v>2</v>
      </c>
      <c r="G17" s="3"/>
      <c r="H17" s="3"/>
      <c r="I17" s="13">
        <f>B17*1+C17*2+D17*3+E17*4+F17*5</f>
        <v>10</v>
      </c>
      <c r="J17" s="13">
        <f>I17/2</f>
        <v>5</v>
      </c>
    </row>
    <row r="18" spans="1:10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x14ac:dyDescent="0.25">
      <c r="A19" s="3" t="s">
        <v>20</v>
      </c>
      <c r="B19" s="4"/>
      <c r="C19" s="4"/>
      <c r="D19" s="4"/>
      <c r="E19" s="37"/>
      <c r="F19" s="37">
        <v>2</v>
      </c>
      <c r="G19" s="37"/>
      <c r="H19" s="37"/>
      <c r="I19" s="13">
        <f>B19*1+C19*2+D19*3+E19*4+F19*5</f>
        <v>10</v>
      </c>
      <c r="J19" s="13">
        <f>I19/2</f>
        <v>5</v>
      </c>
    </row>
    <row r="20" spans="1:10" x14ac:dyDescent="0.25">
      <c r="A20" s="3" t="s">
        <v>21</v>
      </c>
      <c r="B20" s="4"/>
      <c r="C20" s="4"/>
      <c r="D20" s="4"/>
      <c r="E20" s="37"/>
      <c r="F20" s="37">
        <v>2</v>
      </c>
      <c r="G20" s="37"/>
      <c r="H20" s="37"/>
      <c r="I20" s="41">
        <f>B20*1+C20*2+D20*3+E20*4+F20*5</f>
        <v>10</v>
      </c>
      <c r="J20" s="13">
        <f>I20/2</f>
        <v>5</v>
      </c>
    </row>
    <row r="21" spans="1:10" ht="13.5" customHeight="1" x14ac:dyDescent="0.25">
      <c r="A21" s="1" t="s">
        <v>22</v>
      </c>
      <c r="B21" s="4"/>
      <c r="C21" s="4"/>
      <c r="D21" s="4"/>
      <c r="E21" s="5"/>
      <c r="F21" s="5">
        <v>2</v>
      </c>
      <c r="G21" s="37"/>
      <c r="H21" s="37"/>
      <c r="I21" s="13">
        <f>B21*1+C21*2+D21*3+E21*4+F21*5</f>
        <v>10</v>
      </c>
      <c r="J21" s="13">
        <f>I21/2</f>
        <v>5</v>
      </c>
    </row>
    <row r="22" spans="1:10" ht="13.5" customHeight="1" x14ac:dyDescent="0.25">
      <c r="A22" s="3" t="s">
        <v>23</v>
      </c>
      <c r="B22" s="4"/>
      <c r="C22" s="4"/>
      <c r="D22" s="4"/>
      <c r="E22" s="37"/>
      <c r="F22" s="37">
        <v>2</v>
      </c>
      <c r="G22" s="37"/>
      <c r="H22" s="37"/>
      <c r="I22" s="13">
        <f>B22*1+C22*2+D22*3+E22*4+F22*5</f>
        <v>10</v>
      </c>
      <c r="J22" s="13">
        <f>I22/2</f>
        <v>5</v>
      </c>
    </row>
    <row r="23" spans="1:10" x14ac:dyDescent="0.25">
      <c r="A23" s="3" t="s">
        <v>24</v>
      </c>
      <c r="B23" s="4"/>
      <c r="C23" s="4"/>
      <c r="D23" s="4"/>
      <c r="E23" s="37"/>
      <c r="F23" s="37">
        <v>2</v>
      </c>
      <c r="G23" s="37"/>
      <c r="H23" s="37"/>
      <c r="I23" s="13">
        <f>B23*1+C23*2+D23*3+E23*4+F23*5</f>
        <v>10</v>
      </c>
      <c r="J23" s="13">
        <f>I23/2</f>
        <v>5</v>
      </c>
    </row>
    <row r="24" spans="1:10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0" x14ac:dyDescent="0.25">
      <c r="A25" s="14" t="s">
        <v>26</v>
      </c>
      <c r="B25" s="15"/>
      <c r="C25" s="15"/>
      <c r="D25" s="15"/>
      <c r="E25" s="15"/>
      <c r="F25" s="38">
        <v>2</v>
      </c>
      <c r="G25" s="38"/>
      <c r="H25" s="38"/>
      <c r="I25" s="42">
        <f>B25*1+C25*2+D25*3+E25*4+F25*5</f>
        <v>10</v>
      </c>
      <c r="J25" s="42">
        <f>I25/2</f>
        <v>5</v>
      </c>
    </row>
    <row r="26" spans="1:10" x14ac:dyDescent="0.25">
      <c r="A26" s="1" t="s">
        <v>27</v>
      </c>
      <c r="B26" s="2"/>
      <c r="C26" s="2"/>
      <c r="D26" s="2"/>
      <c r="E26" s="5"/>
      <c r="F26" s="5">
        <v>2</v>
      </c>
      <c r="G26" s="38"/>
      <c r="H26" s="38"/>
      <c r="I26" s="13">
        <f>B26*1+C26*2+D26*3+E26*4+F26*5</f>
        <v>10</v>
      </c>
      <c r="J26" s="42">
        <f>I26/2</f>
        <v>5</v>
      </c>
    </row>
    <row r="27" spans="1:10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x14ac:dyDescent="0.25">
      <c r="A29" s="1" t="s">
        <v>29</v>
      </c>
      <c r="B29" s="5"/>
      <c r="C29" s="5"/>
      <c r="D29" s="5"/>
      <c r="E29" s="5"/>
      <c r="F29" s="5">
        <v>2</v>
      </c>
      <c r="G29" s="5"/>
      <c r="H29" s="32"/>
      <c r="I29" s="43">
        <f>B29*1+C29*2+D29*3+E29*4+F29*5</f>
        <v>10</v>
      </c>
      <c r="J29" s="43">
        <f>I29/2</f>
        <v>5</v>
      </c>
    </row>
    <row r="30" spans="1:10" x14ac:dyDescent="0.25">
      <c r="A30" s="1" t="s">
        <v>30</v>
      </c>
      <c r="B30" s="4"/>
      <c r="C30" s="4"/>
      <c r="D30" s="4"/>
      <c r="E30" s="4"/>
      <c r="F30" s="37">
        <v>2</v>
      </c>
      <c r="G30" s="37"/>
      <c r="H30" s="37"/>
      <c r="I30" s="41">
        <f>B30*1+C30*2+D30*3+E30*4+F30*5</f>
        <v>10</v>
      </c>
      <c r="J30" s="43">
        <f>I30/2</f>
        <v>5</v>
      </c>
    </row>
    <row r="31" spans="1:10" x14ac:dyDescent="0.25">
      <c r="A31" s="1" t="s">
        <v>31</v>
      </c>
      <c r="B31" s="4"/>
      <c r="C31" s="4"/>
      <c r="D31" s="4"/>
      <c r="E31" s="37"/>
      <c r="F31" s="37">
        <v>2</v>
      </c>
      <c r="G31" s="37"/>
      <c r="H31" s="37"/>
      <c r="I31" s="13">
        <f>B31*1+C31*2+D31*3+E31*4+F31*5</f>
        <v>10</v>
      </c>
      <c r="J31" s="43">
        <f>I31/2</f>
        <v>5</v>
      </c>
    </row>
    <row r="32" spans="1:10" x14ac:dyDescent="0.25">
      <c r="A32" s="1" t="s">
        <v>32</v>
      </c>
      <c r="B32" s="4"/>
      <c r="C32" s="4"/>
      <c r="D32" s="4"/>
      <c r="E32" s="4"/>
      <c r="F32" s="37">
        <v>2</v>
      </c>
      <c r="G32" s="37"/>
      <c r="H32" s="37"/>
      <c r="I32" s="13">
        <f>B32*1+C32*2+D32*3+E32*4+F32*5</f>
        <v>10</v>
      </c>
      <c r="J32" s="43">
        <f>I32/2</f>
        <v>5</v>
      </c>
    </row>
    <row r="33" spans="1:10" x14ac:dyDescent="0.25">
      <c r="A33" s="3" t="s">
        <v>33</v>
      </c>
      <c r="B33" s="2"/>
      <c r="C33" s="2"/>
      <c r="D33" s="2"/>
      <c r="E33" s="2"/>
      <c r="F33" s="5">
        <v>2</v>
      </c>
      <c r="G33" s="37"/>
      <c r="H33" s="37"/>
      <c r="I33" s="41">
        <f>B33*1+C33*2+D33*3+E33*4+F33*5</f>
        <v>10</v>
      </c>
      <c r="J33" s="43">
        <f>I33/2</f>
        <v>5</v>
      </c>
    </row>
    <row r="34" spans="1:10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x14ac:dyDescent="0.25">
      <c r="A36" s="1" t="s">
        <v>35</v>
      </c>
      <c r="B36" s="2"/>
      <c r="C36" s="2"/>
      <c r="D36" s="2"/>
      <c r="E36" s="5"/>
      <c r="F36" s="5">
        <v>2</v>
      </c>
      <c r="G36" s="5"/>
      <c r="H36" s="5"/>
      <c r="I36" s="13">
        <f t="shared" ref="I36:I51" si="0">B36*1+C36*2+D36*3+E36*4+F36*5</f>
        <v>10</v>
      </c>
      <c r="J36" s="13">
        <f t="shared" ref="J36:J51" si="1">I36/2</f>
        <v>5</v>
      </c>
    </row>
    <row r="37" spans="1:10" x14ac:dyDescent="0.25">
      <c r="A37" s="3" t="s">
        <v>36</v>
      </c>
      <c r="B37" s="2"/>
      <c r="C37" s="2"/>
      <c r="D37" s="2"/>
      <c r="E37" s="37"/>
      <c r="F37" s="37">
        <v>2</v>
      </c>
      <c r="G37" s="5"/>
      <c r="H37" s="5"/>
      <c r="I37" s="13">
        <f t="shared" si="0"/>
        <v>10</v>
      </c>
      <c r="J37" s="13">
        <f t="shared" si="1"/>
        <v>5</v>
      </c>
    </row>
    <row r="38" spans="1:10" x14ac:dyDescent="0.25">
      <c r="A38" s="3" t="s">
        <v>37</v>
      </c>
      <c r="B38" s="2"/>
      <c r="C38" s="2"/>
      <c r="D38" s="2"/>
      <c r="E38" s="37"/>
      <c r="F38" s="37">
        <v>2</v>
      </c>
      <c r="G38" s="5"/>
      <c r="H38" s="5"/>
      <c r="I38" s="13">
        <f t="shared" si="0"/>
        <v>10</v>
      </c>
      <c r="J38" s="13">
        <f t="shared" si="1"/>
        <v>5</v>
      </c>
    </row>
    <row r="39" spans="1:10" x14ac:dyDescent="0.25">
      <c r="A39" s="3" t="s">
        <v>38</v>
      </c>
      <c r="B39" s="2"/>
      <c r="C39" s="2"/>
      <c r="D39" s="2"/>
      <c r="E39" s="37"/>
      <c r="F39" s="37">
        <v>2</v>
      </c>
      <c r="G39" s="37"/>
      <c r="H39" s="37"/>
      <c r="I39" s="13">
        <f t="shared" si="0"/>
        <v>10</v>
      </c>
      <c r="J39" s="13">
        <f t="shared" si="1"/>
        <v>5</v>
      </c>
    </row>
    <row r="40" spans="1:10" x14ac:dyDescent="0.25">
      <c r="A40" s="3" t="s">
        <v>39</v>
      </c>
      <c r="B40" s="2"/>
      <c r="C40" s="2"/>
      <c r="D40" s="2"/>
      <c r="E40" s="37"/>
      <c r="F40" s="37">
        <v>2</v>
      </c>
      <c r="G40" s="37"/>
      <c r="H40" s="37"/>
      <c r="I40" s="13">
        <f t="shared" si="0"/>
        <v>10</v>
      </c>
      <c r="J40" s="13">
        <f t="shared" si="1"/>
        <v>5</v>
      </c>
    </row>
    <row r="41" spans="1:10" x14ac:dyDescent="0.25">
      <c r="A41" s="3" t="s">
        <v>40</v>
      </c>
      <c r="B41" s="2"/>
      <c r="C41" s="2"/>
      <c r="D41" s="2"/>
      <c r="E41" s="37"/>
      <c r="F41" s="37">
        <v>2</v>
      </c>
      <c r="G41" s="37"/>
      <c r="H41" s="37"/>
      <c r="I41" s="13">
        <f t="shared" si="0"/>
        <v>10</v>
      </c>
      <c r="J41" s="13">
        <f t="shared" si="1"/>
        <v>5</v>
      </c>
    </row>
    <row r="42" spans="1:10" x14ac:dyDescent="0.25">
      <c r="A42" s="3" t="s">
        <v>41</v>
      </c>
      <c r="B42" s="2"/>
      <c r="C42" s="2"/>
      <c r="D42" s="2"/>
      <c r="E42" s="37"/>
      <c r="F42" s="37">
        <v>2</v>
      </c>
      <c r="G42" s="37"/>
      <c r="H42" s="37"/>
      <c r="I42" s="13">
        <f t="shared" si="0"/>
        <v>10</v>
      </c>
      <c r="J42" s="13">
        <f t="shared" si="1"/>
        <v>5</v>
      </c>
    </row>
    <row r="43" spans="1:10" x14ac:dyDescent="0.25">
      <c r="A43" s="7" t="s">
        <v>42</v>
      </c>
      <c r="B43" s="2"/>
      <c r="C43" s="2"/>
      <c r="D43" s="2"/>
      <c r="E43" s="21"/>
      <c r="F43" s="1">
        <v>2</v>
      </c>
      <c r="G43" s="37"/>
      <c r="H43" s="37"/>
      <c r="I43" s="43">
        <f t="shared" si="0"/>
        <v>10</v>
      </c>
      <c r="J43" s="13">
        <f t="shared" si="1"/>
        <v>5</v>
      </c>
    </row>
    <row r="44" spans="1:10" x14ac:dyDescent="0.25">
      <c r="A44" s="1" t="s">
        <v>43</v>
      </c>
      <c r="B44" s="2"/>
      <c r="C44" s="2"/>
      <c r="D44" s="2"/>
      <c r="E44" s="5"/>
      <c r="F44" s="5">
        <v>2</v>
      </c>
      <c r="G44" s="37"/>
      <c r="H44" s="37"/>
      <c r="I44" s="13">
        <f t="shared" si="0"/>
        <v>10</v>
      </c>
      <c r="J44" s="13">
        <f t="shared" si="1"/>
        <v>5</v>
      </c>
    </row>
    <row r="45" spans="1:10" x14ac:dyDescent="0.25">
      <c r="A45" s="3" t="s">
        <v>44</v>
      </c>
      <c r="B45" s="2"/>
      <c r="C45" s="2"/>
      <c r="D45" s="2"/>
      <c r="E45" s="37"/>
      <c r="F45" s="37">
        <v>2</v>
      </c>
      <c r="G45" s="37"/>
      <c r="H45" s="37"/>
      <c r="I45" s="13">
        <f t="shared" si="0"/>
        <v>10</v>
      </c>
      <c r="J45" s="13">
        <f t="shared" si="1"/>
        <v>5</v>
      </c>
    </row>
    <row r="46" spans="1:10" x14ac:dyDescent="0.25">
      <c r="A46" s="3" t="s">
        <v>45</v>
      </c>
      <c r="B46" s="2"/>
      <c r="C46" s="2"/>
      <c r="D46" s="2"/>
      <c r="E46" s="37"/>
      <c r="F46" s="37">
        <v>2</v>
      </c>
      <c r="G46" s="37"/>
      <c r="H46" s="37"/>
      <c r="I46" s="13">
        <f t="shared" si="0"/>
        <v>10</v>
      </c>
      <c r="J46" s="13">
        <f t="shared" si="1"/>
        <v>5</v>
      </c>
    </row>
    <row r="47" spans="1:10" x14ac:dyDescent="0.25">
      <c r="A47" s="3" t="s">
        <v>46</v>
      </c>
      <c r="B47" s="2"/>
      <c r="C47" s="2"/>
      <c r="D47" s="2"/>
      <c r="E47" s="37"/>
      <c r="F47" s="37">
        <v>2</v>
      </c>
      <c r="G47" s="37"/>
      <c r="H47" s="37"/>
      <c r="I47" s="13">
        <f t="shared" si="0"/>
        <v>10</v>
      </c>
      <c r="J47" s="13">
        <f t="shared" si="1"/>
        <v>5</v>
      </c>
    </row>
    <row r="48" spans="1:10" x14ac:dyDescent="0.25">
      <c r="A48" s="21" t="s">
        <v>47</v>
      </c>
      <c r="B48" s="2"/>
      <c r="C48" s="2"/>
      <c r="D48" s="2"/>
      <c r="E48" s="21"/>
      <c r="F48" s="21">
        <v>2</v>
      </c>
      <c r="G48" s="37"/>
      <c r="H48" s="37"/>
      <c r="I48" s="13">
        <f t="shared" si="0"/>
        <v>10</v>
      </c>
      <c r="J48" s="13">
        <f t="shared" si="1"/>
        <v>5</v>
      </c>
    </row>
    <row r="49" spans="1:10" x14ac:dyDescent="0.25">
      <c r="A49" s="1" t="s">
        <v>48</v>
      </c>
      <c r="B49" s="2"/>
      <c r="C49" s="2"/>
      <c r="D49" s="2"/>
      <c r="E49" s="5"/>
      <c r="F49" s="5">
        <v>2</v>
      </c>
      <c r="G49" s="37"/>
      <c r="H49" s="37"/>
      <c r="I49" s="13">
        <f t="shared" si="0"/>
        <v>10</v>
      </c>
      <c r="J49" s="13">
        <f t="shared" si="1"/>
        <v>5</v>
      </c>
    </row>
    <row r="50" spans="1:10" x14ac:dyDescent="0.25">
      <c r="A50" s="3" t="s">
        <v>49</v>
      </c>
      <c r="B50" s="2"/>
      <c r="C50" s="2"/>
      <c r="D50" s="2"/>
      <c r="E50" s="37"/>
      <c r="F50" s="37">
        <v>2</v>
      </c>
      <c r="G50" s="37"/>
      <c r="H50" s="37"/>
      <c r="I50" s="13">
        <f t="shared" si="0"/>
        <v>10</v>
      </c>
      <c r="J50" s="13">
        <f t="shared" si="1"/>
        <v>5</v>
      </c>
    </row>
    <row r="51" spans="1:10" x14ac:dyDescent="0.25">
      <c r="A51" s="1" t="s">
        <v>50</v>
      </c>
      <c r="B51" s="2"/>
      <c r="C51" s="2"/>
      <c r="D51" s="2"/>
      <c r="E51" s="5"/>
      <c r="F51" s="5">
        <v>2</v>
      </c>
      <c r="G51" s="5"/>
      <c r="H51" s="5"/>
      <c r="I51" s="13">
        <f t="shared" si="0"/>
        <v>10</v>
      </c>
      <c r="J51" s="13">
        <f t="shared" si="1"/>
        <v>5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/>
      <c r="E54" s="17"/>
      <c r="F54" s="21">
        <v>2</v>
      </c>
      <c r="G54" s="21"/>
      <c r="H54" s="32"/>
      <c r="I54" s="13">
        <f>B54*1+C54*2+D54*3+E54*4+F54*5</f>
        <v>10</v>
      </c>
      <c r="J54" s="13">
        <f>I54/2</f>
        <v>5</v>
      </c>
    </row>
    <row r="55" spans="1:10" x14ac:dyDescent="0.25">
      <c r="A55" s="1" t="s">
        <v>53</v>
      </c>
      <c r="B55" s="1"/>
      <c r="C55" s="1"/>
      <c r="D55" s="1"/>
      <c r="E55" s="5"/>
      <c r="F55" s="5">
        <v>2</v>
      </c>
      <c r="G55" s="5"/>
      <c r="H55" s="5"/>
      <c r="I55" s="13">
        <f>B55*1+C55*2+D55*3+E55*4+F55*5</f>
        <v>10</v>
      </c>
      <c r="J55" s="13">
        <f>I55/2</f>
        <v>5</v>
      </c>
    </row>
    <row r="56" spans="1:10" x14ac:dyDescent="0.25">
      <c r="A56" s="1" t="s">
        <v>54</v>
      </c>
      <c r="B56" s="1"/>
      <c r="C56" s="1"/>
      <c r="D56" s="1"/>
      <c r="E56" s="1"/>
      <c r="F56" s="1">
        <v>2</v>
      </c>
      <c r="G56" s="1"/>
      <c r="H56" s="1"/>
      <c r="I56" s="13">
        <f>B56*1+C56*2+D56*3+E56*4+F56*5</f>
        <v>10</v>
      </c>
      <c r="J56" s="13">
        <f>I56/2</f>
        <v>5</v>
      </c>
    </row>
    <row r="57" spans="1:10" x14ac:dyDescent="0.25">
      <c r="A57" s="1" t="s">
        <v>55</v>
      </c>
      <c r="B57" s="1"/>
      <c r="C57" s="1"/>
      <c r="D57" s="1"/>
      <c r="E57" s="1"/>
      <c r="F57" s="1">
        <v>2</v>
      </c>
      <c r="G57" s="1"/>
      <c r="H57" s="1"/>
      <c r="I57" s="13">
        <f>B57*1+C57*2+D57*3+E57*4+F57*5</f>
        <v>10</v>
      </c>
      <c r="J57" s="13">
        <f>I57/2</f>
        <v>5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/>
      <c r="E60" s="18"/>
      <c r="F60" s="1">
        <v>2</v>
      </c>
      <c r="G60" s="19"/>
      <c r="H60" s="19"/>
      <c r="I60" s="43">
        <f>B60*1+C60*2+D60*3+E60*4+F60*5</f>
        <v>10</v>
      </c>
      <c r="J60" s="43">
        <f>I60/2</f>
        <v>5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43" zoomScaleNormal="100" workbookViewId="0">
      <selection activeCell="E61" sqref="E61"/>
    </sheetView>
  </sheetViews>
  <sheetFormatPr defaultRowHeight="13.2" x14ac:dyDescent="0.25"/>
  <cols>
    <col min="1" max="1" width="65.33203125" customWidth="1"/>
    <col min="2" max="9" width="5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82</v>
      </c>
      <c r="B4" s="22"/>
      <c r="C4" s="22"/>
      <c r="D4" s="65" t="s">
        <v>72</v>
      </c>
      <c r="E4" s="64">
        <v>1</v>
      </c>
      <c r="F4" s="64" t="s">
        <v>70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12"/>
      <c r="E15" s="12"/>
      <c r="F15" s="12">
        <v>1</v>
      </c>
      <c r="G15" s="12"/>
      <c r="H15" s="12"/>
      <c r="I15" s="13">
        <f>B15*1+C15*2+D15*3+E15*4+F15*5</f>
        <v>5</v>
      </c>
      <c r="J15" s="13">
        <f>I15/1</f>
        <v>5</v>
      </c>
    </row>
    <row r="16" spans="1:12" x14ac:dyDescent="0.25">
      <c r="A16" s="3" t="s">
        <v>17</v>
      </c>
      <c r="B16" s="12"/>
      <c r="C16" s="12"/>
      <c r="D16" s="12"/>
      <c r="E16" s="12"/>
      <c r="F16" s="12">
        <v>1</v>
      </c>
      <c r="G16" s="12"/>
      <c r="H16" s="12"/>
      <c r="I16" s="41">
        <f>B16*1+C16*2+D16*3+E16*4+F16*5</f>
        <v>5</v>
      </c>
      <c r="J16" s="41">
        <f>I16/1</f>
        <v>5</v>
      </c>
    </row>
    <row r="17" spans="1:10" x14ac:dyDescent="0.25">
      <c r="A17" s="3" t="s">
        <v>18</v>
      </c>
      <c r="B17" s="12"/>
      <c r="C17" s="12"/>
      <c r="D17" s="12"/>
      <c r="E17" s="12">
        <v>1</v>
      </c>
      <c r="F17" s="12"/>
      <c r="G17" s="12"/>
      <c r="H17" s="12"/>
      <c r="I17" s="13">
        <f>B17*1+C17*2+D17*3+E17*4+F17*5</f>
        <v>4</v>
      </c>
      <c r="J17" s="13">
        <f>I17/1</f>
        <v>4</v>
      </c>
    </row>
    <row r="18" spans="1:10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x14ac:dyDescent="0.25">
      <c r="A19" s="3" t="s">
        <v>20</v>
      </c>
      <c r="B19" s="4"/>
      <c r="C19" s="4"/>
      <c r="D19" s="4"/>
      <c r="E19" s="4">
        <v>1</v>
      </c>
      <c r="F19" s="4"/>
      <c r="G19" s="4"/>
      <c r="H19" s="4"/>
      <c r="I19" s="13">
        <f>B19*1+C19*2+D19*3+E19*4+F19*5</f>
        <v>4</v>
      </c>
      <c r="J19" s="13">
        <f>I19/1</f>
        <v>4</v>
      </c>
    </row>
    <row r="20" spans="1:10" x14ac:dyDescent="0.25">
      <c r="A20" s="3" t="s">
        <v>21</v>
      </c>
      <c r="B20" s="4"/>
      <c r="C20" s="4"/>
      <c r="D20" s="4"/>
      <c r="E20" s="4"/>
      <c r="F20" s="4">
        <v>1</v>
      </c>
      <c r="G20" s="4"/>
      <c r="H20" s="4"/>
      <c r="I20" s="41">
        <f>B20*1+C20*2+D20*3+E20*4+F20*5</f>
        <v>5</v>
      </c>
      <c r="J20" s="41">
        <f>I20/1</f>
        <v>5</v>
      </c>
    </row>
    <row r="21" spans="1:10" ht="13.5" customHeight="1" x14ac:dyDescent="0.25">
      <c r="A21" s="1" t="s">
        <v>22</v>
      </c>
      <c r="B21" s="4"/>
      <c r="C21" s="4"/>
      <c r="D21" s="4"/>
      <c r="E21" s="4">
        <v>1</v>
      </c>
      <c r="F21" s="4"/>
      <c r="G21" s="4"/>
      <c r="H21" s="4"/>
      <c r="I21" s="13">
        <f>B21*1+C21*2+D21*3+E21*4+F21*5</f>
        <v>4</v>
      </c>
      <c r="J21" s="13">
        <f>I21/1</f>
        <v>4</v>
      </c>
    </row>
    <row r="22" spans="1:10" ht="13.5" customHeight="1" x14ac:dyDescent="0.25">
      <c r="A22" s="3" t="s">
        <v>23</v>
      </c>
      <c r="B22" s="4"/>
      <c r="C22" s="4"/>
      <c r="D22" s="4"/>
      <c r="E22" s="4">
        <v>1</v>
      </c>
      <c r="F22" s="4"/>
      <c r="G22" s="4"/>
      <c r="H22" s="4"/>
      <c r="I22" s="13">
        <f>B22*1+C22*2+D22*3+E22*4+F22*5</f>
        <v>4</v>
      </c>
      <c r="J22" s="13">
        <f>I22/1</f>
        <v>4</v>
      </c>
    </row>
    <row r="23" spans="1:10" x14ac:dyDescent="0.25">
      <c r="A23" s="3" t="s">
        <v>24</v>
      </c>
      <c r="B23" s="4"/>
      <c r="C23" s="4"/>
      <c r="D23" s="4"/>
      <c r="E23" s="4">
        <v>1</v>
      </c>
      <c r="F23" s="4"/>
      <c r="G23" s="4"/>
      <c r="H23" s="4"/>
      <c r="I23" s="13">
        <f>B23*1+C23*2+D23*3+E23*4+F23*5</f>
        <v>4</v>
      </c>
      <c r="J23" s="13">
        <f>I23/1</f>
        <v>4</v>
      </c>
    </row>
    <row r="24" spans="1:10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0" x14ac:dyDescent="0.25">
      <c r="A25" s="14" t="s">
        <v>26</v>
      </c>
      <c r="B25" s="15"/>
      <c r="C25" s="15"/>
      <c r="D25" s="15">
        <v>1</v>
      </c>
      <c r="E25" s="15"/>
      <c r="F25" s="15"/>
      <c r="G25" s="15"/>
      <c r="H25" s="15"/>
      <c r="I25" s="42">
        <f>B25*1+C25*2+D25*3+E25*4+F25*5</f>
        <v>3</v>
      </c>
      <c r="J25" s="42">
        <f>I25/1</f>
        <v>3</v>
      </c>
    </row>
    <row r="26" spans="1:10" x14ac:dyDescent="0.25">
      <c r="A26" s="1" t="s">
        <v>27</v>
      </c>
      <c r="B26" s="15"/>
      <c r="C26" s="15"/>
      <c r="D26" s="15">
        <v>1</v>
      </c>
      <c r="E26" s="15"/>
      <c r="F26" s="15"/>
      <c r="G26" s="15"/>
      <c r="H26" s="15"/>
      <c r="I26" s="13">
        <f>B26*1+C26*2+D26*3+E26*4+F26*5</f>
        <v>3</v>
      </c>
      <c r="J26" s="13">
        <f>I26/1</f>
        <v>3</v>
      </c>
    </row>
    <row r="27" spans="1:10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x14ac:dyDescent="0.25">
      <c r="A29" s="1" t="s">
        <v>29</v>
      </c>
      <c r="B29" s="5"/>
      <c r="C29" s="5"/>
      <c r="D29" s="5">
        <v>1</v>
      </c>
      <c r="E29" s="5"/>
      <c r="F29" s="5"/>
      <c r="G29" s="5"/>
      <c r="H29" s="5"/>
      <c r="I29" s="43">
        <f>B29*1+C29*2+D29*3+E29*4+F29*5</f>
        <v>3</v>
      </c>
      <c r="J29" s="43">
        <f>I29/1</f>
        <v>3</v>
      </c>
    </row>
    <row r="30" spans="1:10" x14ac:dyDescent="0.25">
      <c r="A30" s="1" t="s">
        <v>30</v>
      </c>
      <c r="B30" s="5"/>
      <c r="C30" s="5"/>
      <c r="D30" s="5"/>
      <c r="E30" s="5">
        <v>1</v>
      </c>
      <c r="F30" s="5"/>
      <c r="G30" s="5"/>
      <c r="H30" s="5"/>
      <c r="I30" s="41">
        <f>B30*1+C30*2+D30*3+E30*4+F30*5</f>
        <v>4</v>
      </c>
      <c r="J30" s="41">
        <f>I30/1</f>
        <v>4</v>
      </c>
    </row>
    <row r="31" spans="1:10" x14ac:dyDescent="0.25">
      <c r="A31" s="1" t="s">
        <v>31</v>
      </c>
      <c r="B31" s="5"/>
      <c r="C31" s="5"/>
      <c r="D31" s="5"/>
      <c r="E31" s="5">
        <v>1</v>
      </c>
      <c r="F31" s="5"/>
      <c r="G31" s="5"/>
      <c r="H31" s="5"/>
      <c r="I31" s="13">
        <f>B31*1+C31*2+D31*3+E31*4+F31*5</f>
        <v>4</v>
      </c>
      <c r="J31" s="13">
        <f>I31/1</f>
        <v>4</v>
      </c>
    </row>
    <row r="32" spans="1:10" x14ac:dyDescent="0.25">
      <c r="A32" s="1" t="s">
        <v>32</v>
      </c>
      <c r="B32" s="5"/>
      <c r="C32" s="5"/>
      <c r="D32" s="5"/>
      <c r="E32" s="5">
        <v>1</v>
      </c>
      <c r="F32" s="5"/>
      <c r="G32" s="5"/>
      <c r="H32" s="5"/>
      <c r="I32" s="13">
        <f>B32*1+C32*2+D32*3+E32*4+F32*5</f>
        <v>4</v>
      </c>
      <c r="J32" s="13">
        <f>I32/1</f>
        <v>4</v>
      </c>
    </row>
    <row r="33" spans="1:10" x14ac:dyDescent="0.25">
      <c r="A33" s="3" t="s">
        <v>33</v>
      </c>
      <c r="B33" s="5"/>
      <c r="C33" s="5"/>
      <c r="D33" s="5"/>
      <c r="E33" s="5">
        <v>1</v>
      </c>
      <c r="F33" s="5"/>
      <c r="G33" s="5"/>
      <c r="H33" s="5"/>
      <c r="I33" s="41">
        <f>B33*1+C33*2+D33*3+E33*4+F33*5</f>
        <v>4</v>
      </c>
      <c r="J33" s="41">
        <f>I33/1</f>
        <v>4</v>
      </c>
    </row>
    <row r="34" spans="1:10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x14ac:dyDescent="0.25">
      <c r="A36" s="1" t="s">
        <v>35</v>
      </c>
      <c r="B36" s="2"/>
      <c r="C36" s="2"/>
      <c r="D36" s="2"/>
      <c r="E36" s="2"/>
      <c r="F36" s="2">
        <v>1</v>
      </c>
      <c r="G36" s="2"/>
      <c r="H36" s="2"/>
      <c r="I36" s="13">
        <f t="shared" ref="I36:I51" si="0">B36*1+C36*2+D36*3+E36*4+F36*5</f>
        <v>5</v>
      </c>
      <c r="J36" s="13">
        <f t="shared" ref="J36:J51" si="1">I36/1</f>
        <v>5</v>
      </c>
    </row>
    <row r="37" spans="1:10" x14ac:dyDescent="0.25">
      <c r="A37" s="3" t="s">
        <v>36</v>
      </c>
      <c r="B37" s="2"/>
      <c r="C37" s="2"/>
      <c r="D37" s="2">
        <v>1</v>
      </c>
      <c r="E37" s="2"/>
      <c r="F37" s="2"/>
      <c r="G37" s="2"/>
      <c r="H37" s="2"/>
      <c r="I37" s="13">
        <f t="shared" si="0"/>
        <v>3</v>
      </c>
      <c r="J37" s="13">
        <f t="shared" si="1"/>
        <v>3</v>
      </c>
    </row>
    <row r="38" spans="1:10" x14ac:dyDescent="0.25">
      <c r="A38" s="3" t="s">
        <v>37</v>
      </c>
      <c r="B38" s="2"/>
      <c r="C38" s="2"/>
      <c r="D38" s="2">
        <v>1</v>
      </c>
      <c r="E38" s="2"/>
      <c r="F38" s="2"/>
      <c r="G38" s="2"/>
      <c r="H38" s="2"/>
      <c r="I38" s="13">
        <f t="shared" si="0"/>
        <v>3</v>
      </c>
      <c r="J38" s="13">
        <f t="shared" si="1"/>
        <v>3</v>
      </c>
    </row>
    <row r="39" spans="1:10" x14ac:dyDescent="0.25">
      <c r="A39" s="3" t="s">
        <v>38</v>
      </c>
      <c r="B39" s="2"/>
      <c r="C39" s="2"/>
      <c r="D39" s="2">
        <v>1</v>
      </c>
      <c r="E39" s="2"/>
      <c r="F39" s="2"/>
      <c r="G39" s="2"/>
      <c r="H39" s="2"/>
      <c r="I39" s="13">
        <f t="shared" si="0"/>
        <v>3</v>
      </c>
      <c r="J39" s="13">
        <f t="shared" si="1"/>
        <v>3</v>
      </c>
    </row>
    <row r="40" spans="1:10" x14ac:dyDescent="0.25">
      <c r="A40" s="3" t="s">
        <v>39</v>
      </c>
      <c r="B40" s="2"/>
      <c r="C40" s="2"/>
      <c r="D40" s="2"/>
      <c r="E40" s="2">
        <v>1</v>
      </c>
      <c r="F40" s="2"/>
      <c r="G40" s="2"/>
      <c r="H40" s="2"/>
      <c r="I40" s="13">
        <f t="shared" si="0"/>
        <v>4</v>
      </c>
      <c r="J40" s="13">
        <f t="shared" si="1"/>
        <v>4</v>
      </c>
    </row>
    <row r="41" spans="1:10" x14ac:dyDescent="0.25">
      <c r="A41" s="3" t="s">
        <v>40</v>
      </c>
      <c r="B41" s="2"/>
      <c r="C41" s="2"/>
      <c r="D41" s="2">
        <v>1</v>
      </c>
      <c r="E41" s="2"/>
      <c r="F41" s="2"/>
      <c r="G41" s="2"/>
      <c r="H41" s="2"/>
      <c r="I41" s="13">
        <f t="shared" si="0"/>
        <v>3</v>
      </c>
      <c r="J41" s="13">
        <f t="shared" si="1"/>
        <v>3</v>
      </c>
    </row>
    <row r="42" spans="1:10" x14ac:dyDescent="0.25">
      <c r="A42" s="3" t="s">
        <v>41</v>
      </c>
      <c r="B42" s="2"/>
      <c r="C42" s="2"/>
      <c r="D42" s="2"/>
      <c r="E42" s="2">
        <v>1</v>
      </c>
      <c r="F42" s="2"/>
      <c r="G42" s="2"/>
      <c r="H42" s="2"/>
      <c r="I42" s="13">
        <f t="shared" si="0"/>
        <v>4</v>
      </c>
      <c r="J42" s="13">
        <f t="shared" si="1"/>
        <v>4</v>
      </c>
    </row>
    <row r="43" spans="1:10" x14ac:dyDescent="0.25">
      <c r="A43" s="7" t="s">
        <v>42</v>
      </c>
      <c r="B43" s="2"/>
      <c r="C43" s="2"/>
      <c r="D43" s="2"/>
      <c r="E43" s="2">
        <v>1</v>
      </c>
      <c r="F43" s="2"/>
      <c r="G43" s="2"/>
      <c r="H43" s="2"/>
      <c r="I43" s="43">
        <f t="shared" si="0"/>
        <v>4</v>
      </c>
      <c r="J43" s="43">
        <f t="shared" si="1"/>
        <v>4</v>
      </c>
    </row>
    <row r="44" spans="1:10" x14ac:dyDescent="0.25">
      <c r="A44" s="1" t="s">
        <v>43</v>
      </c>
      <c r="B44" s="2"/>
      <c r="C44" s="2"/>
      <c r="D44" s="2"/>
      <c r="E44" s="2">
        <v>1</v>
      </c>
      <c r="F44" s="2"/>
      <c r="G44" s="2"/>
      <c r="H44" s="2"/>
      <c r="I44" s="13">
        <f t="shared" si="0"/>
        <v>4</v>
      </c>
      <c r="J44" s="13">
        <f t="shared" si="1"/>
        <v>4</v>
      </c>
    </row>
    <row r="45" spans="1:10" x14ac:dyDescent="0.25">
      <c r="A45" s="3" t="s">
        <v>44</v>
      </c>
      <c r="B45" s="2"/>
      <c r="C45" s="2"/>
      <c r="D45" s="2">
        <v>1</v>
      </c>
      <c r="E45" s="2"/>
      <c r="F45" s="2"/>
      <c r="G45" s="2"/>
      <c r="H45" s="2"/>
      <c r="I45" s="13">
        <f t="shared" si="0"/>
        <v>3</v>
      </c>
      <c r="J45" s="13">
        <f t="shared" si="1"/>
        <v>3</v>
      </c>
    </row>
    <row r="46" spans="1:10" x14ac:dyDescent="0.25">
      <c r="A46" s="3" t="s">
        <v>45</v>
      </c>
      <c r="B46" s="2"/>
      <c r="C46" s="2"/>
      <c r="D46" s="2">
        <v>1</v>
      </c>
      <c r="E46" s="2"/>
      <c r="F46" s="2"/>
      <c r="G46" s="2"/>
      <c r="H46" s="2"/>
      <c r="I46" s="13">
        <f t="shared" si="0"/>
        <v>3</v>
      </c>
      <c r="J46" s="13">
        <f t="shared" si="1"/>
        <v>3</v>
      </c>
    </row>
    <row r="47" spans="1:10" x14ac:dyDescent="0.25">
      <c r="A47" s="3" t="s">
        <v>46</v>
      </c>
      <c r="B47" s="2"/>
      <c r="C47" s="2"/>
      <c r="D47" s="2">
        <v>1</v>
      </c>
      <c r="E47" s="2"/>
      <c r="F47" s="2"/>
      <c r="G47" s="2"/>
      <c r="H47" s="2"/>
      <c r="I47" s="13">
        <f t="shared" si="0"/>
        <v>3</v>
      </c>
      <c r="J47" s="13">
        <f t="shared" si="1"/>
        <v>3</v>
      </c>
    </row>
    <row r="48" spans="1:10" x14ac:dyDescent="0.25">
      <c r="A48" s="21" t="s">
        <v>47</v>
      </c>
      <c r="B48" s="2"/>
      <c r="C48" s="2"/>
      <c r="D48" s="2">
        <v>1</v>
      </c>
      <c r="E48" s="2"/>
      <c r="F48" s="2"/>
      <c r="G48" s="2"/>
      <c r="H48" s="2"/>
      <c r="I48" s="13">
        <f t="shared" si="0"/>
        <v>3</v>
      </c>
      <c r="J48" s="13">
        <f t="shared" si="1"/>
        <v>3</v>
      </c>
    </row>
    <row r="49" spans="1:10" x14ac:dyDescent="0.25">
      <c r="A49" s="1" t="s">
        <v>48</v>
      </c>
      <c r="B49" s="2"/>
      <c r="C49" s="2"/>
      <c r="D49" s="2">
        <v>1</v>
      </c>
      <c r="E49" s="2"/>
      <c r="F49" s="2"/>
      <c r="G49" s="2"/>
      <c r="H49" s="2"/>
      <c r="I49" s="13">
        <f t="shared" si="0"/>
        <v>3</v>
      </c>
      <c r="J49" s="13">
        <f t="shared" si="1"/>
        <v>3</v>
      </c>
    </row>
    <row r="50" spans="1:10" x14ac:dyDescent="0.25">
      <c r="A50" s="3" t="s">
        <v>49</v>
      </c>
      <c r="B50" s="2"/>
      <c r="C50" s="2"/>
      <c r="D50" s="2">
        <v>1</v>
      </c>
      <c r="E50" s="2"/>
      <c r="F50" s="2"/>
      <c r="G50" s="2"/>
      <c r="H50" s="2"/>
      <c r="I50" s="13">
        <f t="shared" si="0"/>
        <v>3</v>
      </c>
      <c r="J50" s="13">
        <f t="shared" si="1"/>
        <v>3</v>
      </c>
    </row>
    <row r="51" spans="1:10" x14ac:dyDescent="0.25">
      <c r="A51" s="1" t="s">
        <v>50</v>
      </c>
      <c r="B51" s="2"/>
      <c r="C51" s="2"/>
      <c r="D51" s="2">
        <v>1</v>
      </c>
      <c r="E51" s="2"/>
      <c r="F51" s="2"/>
      <c r="G51" s="2"/>
      <c r="H51" s="2"/>
      <c r="I51" s="13">
        <f t="shared" si="0"/>
        <v>3</v>
      </c>
      <c r="J51" s="13">
        <f t="shared" si="1"/>
        <v>3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/>
      <c r="E54" s="17">
        <v>1</v>
      </c>
      <c r="F54" s="17"/>
      <c r="G54" s="17"/>
      <c r="H54" s="17"/>
      <c r="I54" s="13">
        <f>B54*1+C54*2+D54*3+E54*4+F54*5</f>
        <v>4</v>
      </c>
      <c r="J54" s="13">
        <f>I54/1</f>
        <v>4</v>
      </c>
    </row>
    <row r="55" spans="1:10" ht="13.8" thickBot="1" x14ac:dyDescent="0.3">
      <c r="A55" s="1" t="s">
        <v>53</v>
      </c>
      <c r="B55" s="17"/>
      <c r="C55" s="17"/>
      <c r="D55" s="17"/>
      <c r="E55" s="17"/>
      <c r="F55" s="17"/>
      <c r="G55" s="17">
        <v>1</v>
      </c>
      <c r="H55" s="17"/>
      <c r="I55" s="13">
        <f>B55*1+C55*2+D55*3+E55*4+F55*5</f>
        <v>0</v>
      </c>
      <c r="J55" s="13">
        <f>I55/1</f>
        <v>0</v>
      </c>
    </row>
    <row r="56" spans="1:10" ht="13.8" thickBot="1" x14ac:dyDescent="0.3">
      <c r="A56" s="1" t="s">
        <v>54</v>
      </c>
      <c r="B56" s="17"/>
      <c r="C56" s="17"/>
      <c r="D56" s="17"/>
      <c r="E56" s="17"/>
      <c r="F56" s="17"/>
      <c r="G56" s="17">
        <v>1</v>
      </c>
      <c r="H56" s="17"/>
      <c r="I56" s="13">
        <f>B56*1+C56*2+D56*3+E56*4+F56*5</f>
        <v>0</v>
      </c>
      <c r="J56" s="13">
        <f>I56/1</f>
        <v>0</v>
      </c>
    </row>
    <row r="57" spans="1:10" ht="13.8" thickBot="1" x14ac:dyDescent="0.3">
      <c r="A57" s="1" t="s">
        <v>55</v>
      </c>
      <c r="B57" s="17"/>
      <c r="C57" s="17"/>
      <c r="D57" s="17"/>
      <c r="E57" s="17"/>
      <c r="F57" s="17"/>
      <c r="G57" s="17">
        <v>1</v>
      </c>
      <c r="H57" s="17"/>
      <c r="I57" s="13">
        <f>B57*1+C57*2+D57*3+E57*4+F57*5</f>
        <v>0</v>
      </c>
      <c r="J57" s="13">
        <f>I57/1</f>
        <v>0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/>
      <c r="E60" s="18">
        <v>1</v>
      </c>
      <c r="F60" s="18"/>
      <c r="G60" s="18"/>
      <c r="H60" s="18"/>
      <c r="I60" s="43">
        <f>B60*1+C60*2+D60*3+E60*4+F60*5</f>
        <v>4</v>
      </c>
      <c r="J60" s="43">
        <f>I60/1</f>
        <v>4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3" zoomScaleNormal="100" workbookViewId="0">
      <selection activeCell="F56" sqref="F56"/>
    </sheetView>
  </sheetViews>
  <sheetFormatPr defaultRowHeight="13.2" x14ac:dyDescent="0.25"/>
  <cols>
    <col min="1" max="1" width="65.33203125" customWidth="1"/>
    <col min="2" max="9" width="5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83</v>
      </c>
      <c r="B4" s="22"/>
      <c r="C4" s="22"/>
      <c r="D4" s="65" t="s">
        <v>69</v>
      </c>
      <c r="E4" s="64">
        <v>3</v>
      </c>
      <c r="F4" s="64" t="s">
        <v>84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12"/>
      <c r="E15" s="12"/>
      <c r="F15" s="3">
        <v>3</v>
      </c>
      <c r="G15" s="3"/>
      <c r="H15" s="3"/>
      <c r="I15" s="13">
        <f>B15*1+C15*2+D15*3+E15*4+F15*5</f>
        <v>15</v>
      </c>
      <c r="J15" s="13">
        <f>I15/3</f>
        <v>5</v>
      </c>
    </row>
    <row r="16" spans="1:12" x14ac:dyDescent="0.25">
      <c r="A16" s="3" t="s">
        <v>17</v>
      </c>
      <c r="B16" s="12"/>
      <c r="C16" s="12"/>
      <c r="D16" s="12"/>
      <c r="E16" s="12">
        <v>1</v>
      </c>
      <c r="F16" s="37">
        <v>2</v>
      </c>
      <c r="G16" s="3"/>
      <c r="H16" s="3"/>
      <c r="I16" s="41">
        <f>B16*1+C16*2+D16*3+E16*4+F16*5</f>
        <v>14</v>
      </c>
      <c r="J16" s="13">
        <f>I16/3</f>
        <v>4.666666666666667</v>
      </c>
    </row>
    <row r="17" spans="1:10" x14ac:dyDescent="0.25">
      <c r="A17" s="3" t="s">
        <v>18</v>
      </c>
      <c r="B17" s="12"/>
      <c r="C17" s="12"/>
      <c r="D17" s="12"/>
      <c r="E17" s="12">
        <v>1</v>
      </c>
      <c r="F17" s="37">
        <v>2</v>
      </c>
      <c r="G17" s="3"/>
      <c r="H17" s="3"/>
      <c r="I17" s="13">
        <f>B17*1+C17*2+D17*3+E17*4+F17*5</f>
        <v>14</v>
      </c>
      <c r="J17" s="13">
        <f>I17/3</f>
        <v>4.666666666666667</v>
      </c>
    </row>
    <row r="18" spans="1:10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x14ac:dyDescent="0.25">
      <c r="A19" s="3" t="s">
        <v>20</v>
      </c>
      <c r="B19" s="4"/>
      <c r="C19" s="4"/>
      <c r="D19" s="4"/>
      <c r="E19" s="4">
        <v>2</v>
      </c>
      <c r="F19" s="37">
        <v>1</v>
      </c>
      <c r="G19" s="37"/>
      <c r="H19" s="37"/>
      <c r="I19" s="13">
        <f>B19*1+C19*2+D19*3+E19*4+F19*5</f>
        <v>13</v>
      </c>
      <c r="J19" s="13">
        <f>I19/3</f>
        <v>4.333333333333333</v>
      </c>
    </row>
    <row r="20" spans="1:10" x14ac:dyDescent="0.25">
      <c r="A20" s="3" t="s">
        <v>21</v>
      </c>
      <c r="B20" s="4"/>
      <c r="C20" s="4"/>
      <c r="D20" s="4"/>
      <c r="E20" s="4"/>
      <c r="F20" s="37">
        <v>3</v>
      </c>
      <c r="G20" s="37"/>
      <c r="H20" s="37"/>
      <c r="I20" s="41">
        <f>B20*1+C20*2+D20*3+E20*4+F20*5</f>
        <v>15</v>
      </c>
      <c r="J20" s="13">
        <f>I20/3</f>
        <v>5</v>
      </c>
    </row>
    <row r="21" spans="1:10" ht="13.5" customHeight="1" x14ac:dyDescent="0.25">
      <c r="A21" s="1" t="s">
        <v>22</v>
      </c>
      <c r="B21" s="4"/>
      <c r="C21" s="4"/>
      <c r="D21" s="4"/>
      <c r="E21" s="4">
        <v>2</v>
      </c>
      <c r="F21" s="5">
        <v>1</v>
      </c>
      <c r="G21" s="37"/>
      <c r="H21" s="37"/>
      <c r="I21" s="13">
        <f>B21*1+C21*2+D21*3+E21*4+F21*5</f>
        <v>13</v>
      </c>
      <c r="J21" s="13">
        <f>I21/3</f>
        <v>4.333333333333333</v>
      </c>
    </row>
    <row r="22" spans="1:10" ht="13.5" customHeight="1" x14ac:dyDescent="0.25">
      <c r="A22" s="3" t="s">
        <v>23</v>
      </c>
      <c r="B22" s="4"/>
      <c r="C22" s="4"/>
      <c r="D22" s="4"/>
      <c r="E22" s="4"/>
      <c r="F22" s="37">
        <v>3</v>
      </c>
      <c r="G22" s="37"/>
      <c r="H22" s="37"/>
      <c r="I22" s="13">
        <f>B22*1+C22*2+D22*3+E22*4+F22*5</f>
        <v>15</v>
      </c>
      <c r="J22" s="13">
        <f>I22/3</f>
        <v>5</v>
      </c>
    </row>
    <row r="23" spans="1:10" x14ac:dyDescent="0.25">
      <c r="A23" s="3" t="s">
        <v>24</v>
      </c>
      <c r="B23" s="4"/>
      <c r="C23" s="4"/>
      <c r="D23" s="4"/>
      <c r="E23" s="4"/>
      <c r="F23" s="37">
        <v>3</v>
      </c>
      <c r="G23" s="37"/>
      <c r="H23" s="37"/>
      <c r="I23" s="13">
        <f>B23*1+C23*2+D23*3+E23*4+F23*5</f>
        <v>15</v>
      </c>
      <c r="J23" s="13">
        <f>I23/3</f>
        <v>5</v>
      </c>
    </row>
    <row r="24" spans="1:10" x14ac:dyDescent="0.25">
      <c r="A24" s="52" t="s">
        <v>25</v>
      </c>
      <c r="B24" s="80"/>
      <c r="C24" s="80"/>
      <c r="D24" s="76"/>
      <c r="E24" s="76"/>
      <c r="F24" s="76"/>
      <c r="G24" s="76"/>
      <c r="H24" s="76"/>
      <c r="I24" s="62"/>
      <c r="J24" s="62"/>
    </row>
    <row r="25" spans="1:10" x14ac:dyDescent="0.25">
      <c r="A25" s="79" t="s">
        <v>26</v>
      </c>
      <c r="B25" s="78"/>
      <c r="C25" s="78"/>
      <c r="D25" s="78"/>
      <c r="E25" s="78"/>
      <c r="F25" s="77">
        <v>3</v>
      </c>
      <c r="G25" s="77"/>
      <c r="H25" s="77"/>
      <c r="I25" s="81">
        <f>B25*1+C25*2+D25*3+E25*4+F25*5</f>
        <v>15</v>
      </c>
      <c r="J25" s="81">
        <f>I25/3</f>
        <v>5</v>
      </c>
    </row>
    <row r="26" spans="1:10" x14ac:dyDescent="0.25">
      <c r="A26" s="18" t="s">
        <v>27</v>
      </c>
      <c r="B26" s="78"/>
      <c r="C26" s="78"/>
      <c r="D26" s="78"/>
      <c r="E26" s="78"/>
      <c r="F26" s="77">
        <v>3</v>
      </c>
      <c r="G26" s="77"/>
      <c r="H26" s="77"/>
      <c r="I26" s="81">
        <f>B26*1+C26*2+D26*3+E26*4+F26*5</f>
        <v>15</v>
      </c>
      <c r="J26" s="81">
        <f>I26/3</f>
        <v>5</v>
      </c>
    </row>
    <row r="27" spans="1:10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x14ac:dyDescent="0.25">
      <c r="A29" s="1" t="s">
        <v>29</v>
      </c>
      <c r="B29" s="5"/>
      <c r="C29" s="5"/>
      <c r="D29" s="5"/>
      <c r="E29" s="5">
        <v>1</v>
      </c>
      <c r="F29" s="5">
        <v>2</v>
      </c>
      <c r="G29" s="5"/>
      <c r="H29" s="5"/>
      <c r="I29" s="43">
        <f>B29*1+C29*2+D29*3+E29*4+F29*5</f>
        <v>14</v>
      </c>
      <c r="J29" s="43">
        <f>I29/3</f>
        <v>4.666666666666667</v>
      </c>
    </row>
    <row r="30" spans="1:10" x14ac:dyDescent="0.25">
      <c r="A30" s="1" t="s">
        <v>30</v>
      </c>
      <c r="B30" s="5"/>
      <c r="C30" s="5"/>
      <c r="D30" s="5"/>
      <c r="E30" s="5">
        <v>2</v>
      </c>
      <c r="F30" s="37">
        <v>1</v>
      </c>
      <c r="G30" s="5"/>
      <c r="H30" s="5"/>
      <c r="I30" s="41">
        <f>B30*1+C30*2+D30*3+E30*4+F30*5</f>
        <v>13</v>
      </c>
      <c r="J30" s="43">
        <f>I30/3</f>
        <v>4.333333333333333</v>
      </c>
    </row>
    <row r="31" spans="1:10" x14ac:dyDescent="0.25">
      <c r="A31" s="1" t="s">
        <v>31</v>
      </c>
      <c r="B31" s="5"/>
      <c r="C31" s="5"/>
      <c r="D31" s="5"/>
      <c r="E31" s="5"/>
      <c r="F31" s="37">
        <v>3</v>
      </c>
      <c r="G31" s="5"/>
      <c r="H31" s="5"/>
      <c r="I31" s="13">
        <f>B31*1+C31*2+D31*3+E31*4+F31*5</f>
        <v>15</v>
      </c>
      <c r="J31" s="43">
        <f>I31/3</f>
        <v>5</v>
      </c>
    </row>
    <row r="32" spans="1:10" x14ac:dyDescent="0.25">
      <c r="A32" s="1" t="s">
        <v>32</v>
      </c>
      <c r="B32" s="5"/>
      <c r="C32" s="5"/>
      <c r="D32" s="5"/>
      <c r="E32" s="5"/>
      <c r="F32" s="37">
        <v>3</v>
      </c>
      <c r="G32" s="5"/>
      <c r="H32" s="5"/>
      <c r="I32" s="13">
        <f>B32*1+C32*2+D32*3+E32*4+F32*5</f>
        <v>15</v>
      </c>
      <c r="J32" s="43">
        <f>I32/3</f>
        <v>5</v>
      </c>
    </row>
    <row r="33" spans="1:10" x14ac:dyDescent="0.25">
      <c r="A33" s="3" t="s">
        <v>33</v>
      </c>
      <c r="B33" s="5"/>
      <c r="C33" s="5"/>
      <c r="D33" s="5"/>
      <c r="E33" s="5"/>
      <c r="F33" s="5">
        <v>3</v>
      </c>
      <c r="G33" s="5"/>
      <c r="H33" s="5"/>
      <c r="I33" s="41">
        <f>B33*1+C33*2+D33*3+E33*4+F33*5</f>
        <v>15</v>
      </c>
      <c r="J33" s="43">
        <f>I33/3</f>
        <v>5</v>
      </c>
    </row>
    <row r="34" spans="1:10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x14ac:dyDescent="0.25">
      <c r="A36" s="1" t="s">
        <v>35</v>
      </c>
      <c r="B36" s="2"/>
      <c r="C36" s="2"/>
      <c r="D36" s="2"/>
      <c r="E36" s="2"/>
      <c r="F36" s="5">
        <v>3</v>
      </c>
      <c r="G36" s="5"/>
      <c r="H36" s="5"/>
      <c r="I36" s="13">
        <f t="shared" ref="I36:I51" si="0">B36*1+C36*2+D36*3+E36*4+F36*5</f>
        <v>15</v>
      </c>
      <c r="J36" s="13">
        <f t="shared" ref="J36:J51" si="1">I36/3</f>
        <v>5</v>
      </c>
    </row>
    <row r="37" spans="1:10" x14ac:dyDescent="0.25">
      <c r="A37" s="3" t="s">
        <v>36</v>
      </c>
      <c r="B37" s="2"/>
      <c r="C37" s="2"/>
      <c r="D37" s="2"/>
      <c r="E37" s="2"/>
      <c r="F37" s="37">
        <v>3</v>
      </c>
      <c r="G37" s="5"/>
      <c r="H37" s="5"/>
      <c r="I37" s="13">
        <f t="shared" si="0"/>
        <v>15</v>
      </c>
      <c r="J37" s="13">
        <f t="shared" si="1"/>
        <v>5</v>
      </c>
    </row>
    <row r="38" spans="1:10" x14ac:dyDescent="0.25">
      <c r="A38" s="3" t="s">
        <v>37</v>
      </c>
      <c r="B38" s="2"/>
      <c r="C38" s="2"/>
      <c r="D38" s="2"/>
      <c r="E38" s="2">
        <v>1</v>
      </c>
      <c r="F38" s="37">
        <v>2</v>
      </c>
      <c r="G38" s="5"/>
      <c r="H38" s="5"/>
      <c r="I38" s="13">
        <f t="shared" si="0"/>
        <v>14</v>
      </c>
      <c r="J38" s="13">
        <f t="shared" si="1"/>
        <v>4.666666666666667</v>
      </c>
    </row>
    <row r="39" spans="1:10" x14ac:dyDescent="0.25">
      <c r="A39" s="3" t="s">
        <v>38</v>
      </c>
      <c r="B39" s="2"/>
      <c r="C39" s="2"/>
      <c r="D39" s="2"/>
      <c r="E39" s="2">
        <v>1</v>
      </c>
      <c r="F39" s="37">
        <v>2</v>
      </c>
      <c r="G39" s="5"/>
      <c r="H39" s="5"/>
      <c r="I39" s="13">
        <f t="shared" si="0"/>
        <v>14</v>
      </c>
      <c r="J39" s="13">
        <f t="shared" si="1"/>
        <v>4.666666666666667</v>
      </c>
    </row>
    <row r="40" spans="1:10" x14ac:dyDescent="0.25">
      <c r="A40" s="3" t="s">
        <v>39</v>
      </c>
      <c r="B40" s="2"/>
      <c r="C40" s="2"/>
      <c r="D40" s="2"/>
      <c r="E40" s="2">
        <v>2</v>
      </c>
      <c r="F40" s="37">
        <v>1</v>
      </c>
      <c r="G40" s="5"/>
      <c r="H40" s="5"/>
      <c r="I40" s="13">
        <f t="shared" si="0"/>
        <v>13</v>
      </c>
      <c r="J40" s="13">
        <f t="shared" si="1"/>
        <v>4.333333333333333</v>
      </c>
    </row>
    <row r="41" spans="1:10" x14ac:dyDescent="0.25">
      <c r="A41" s="3" t="s">
        <v>40</v>
      </c>
      <c r="B41" s="2"/>
      <c r="C41" s="2"/>
      <c r="D41" s="2"/>
      <c r="E41" s="2">
        <v>1</v>
      </c>
      <c r="F41" s="37">
        <v>2</v>
      </c>
      <c r="G41" s="5"/>
      <c r="H41" s="5"/>
      <c r="I41" s="13">
        <f t="shared" si="0"/>
        <v>14</v>
      </c>
      <c r="J41" s="13">
        <f t="shared" si="1"/>
        <v>4.666666666666667</v>
      </c>
    </row>
    <row r="42" spans="1:10" x14ac:dyDescent="0.25">
      <c r="A42" s="3" t="s">
        <v>41</v>
      </c>
      <c r="B42" s="2"/>
      <c r="C42" s="2"/>
      <c r="D42" s="2"/>
      <c r="E42" s="2">
        <v>1</v>
      </c>
      <c r="F42" s="37">
        <v>2</v>
      </c>
      <c r="G42" s="5"/>
      <c r="H42" s="5"/>
      <c r="I42" s="13">
        <f t="shared" si="0"/>
        <v>14</v>
      </c>
      <c r="J42" s="13">
        <f t="shared" si="1"/>
        <v>4.666666666666667</v>
      </c>
    </row>
    <row r="43" spans="1:10" x14ac:dyDescent="0.25">
      <c r="A43" s="7" t="s">
        <v>42</v>
      </c>
      <c r="B43" s="2"/>
      <c r="C43" s="2"/>
      <c r="D43" s="2"/>
      <c r="E43" s="2">
        <v>1</v>
      </c>
      <c r="F43" s="1">
        <v>2</v>
      </c>
      <c r="G43" s="5"/>
      <c r="H43" s="5"/>
      <c r="I43" s="43">
        <f t="shared" si="0"/>
        <v>14</v>
      </c>
      <c r="J43" s="13">
        <f t="shared" si="1"/>
        <v>4.666666666666667</v>
      </c>
    </row>
    <row r="44" spans="1:10" x14ac:dyDescent="0.25">
      <c r="A44" s="1" t="s">
        <v>43</v>
      </c>
      <c r="B44" s="2"/>
      <c r="C44" s="2"/>
      <c r="D44" s="2"/>
      <c r="E44" s="2"/>
      <c r="F44" s="5">
        <v>3</v>
      </c>
      <c r="G44" s="5"/>
      <c r="H44" s="5"/>
      <c r="I44" s="13">
        <f t="shared" si="0"/>
        <v>15</v>
      </c>
      <c r="J44" s="13">
        <f t="shared" si="1"/>
        <v>5</v>
      </c>
    </row>
    <row r="45" spans="1:10" x14ac:dyDescent="0.25">
      <c r="A45" s="3" t="s">
        <v>44</v>
      </c>
      <c r="B45" s="2"/>
      <c r="C45" s="2"/>
      <c r="D45" s="2"/>
      <c r="E45" s="2">
        <v>1</v>
      </c>
      <c r="F45" s="37">
        <v>2</v>
      </c>
      <c r="G45" s="5"/>
      <c r="H45" s="5"/>
      <c r="I45" s="13">
        <f t="shared" si="0"/>
        <v>14</v>
      </c>
      <c r="J45" s="13">
        <f t="shared" si="1"/>
        <v>4.666666666666667</v>
      </c>
    </row>
    <row r="46" spans="1:10" x14ac:dyDescent="0.25">
      <c r="A46" s="3" t="s">
        <v>45</v>
      </c>
      <c r="B46" s="2"/>
      <c r="C46" s="2"/>
      <c r="D46" s="2"/>
      <c r="E46" s="2">
        <v>2</v>
      </c>
      <c r="F46" s="37">
        <v>1</v>
      </c>
      <c r="G46" s="5"/>
      <c r="H46" s="5"/>
      <c r="I46" s="13">
        <f t="shared" si="0"/>
        <v>13</v>
      </c>
      <c r="J46" s="13">
        <f t="shared" si="1"/>
        <v>4.333333333333333</v>
      </c>
    </row>
    <row r="47" spans="1:10" x14ac:dyDescent="0.25">
      <c r="A47" s="3" t="s">
        <v>46</v>
      </c>
      <c r="B47" s="2"/>
      <c r="C47" s="2"/>
      <c r="D47" s="2"/>
      <c r="E47" s="2">
        <v>1</v>
      </c>
      <c r="F47" s="37">
        <v>2</v>
      </c>
      <c r="G47" s="5"/>
      <c r="H47" s="5"/>
      <c r="I47" s="13">
        <f t="shared" si="0"/>
        <v>14</v>
      </c>
      <c r="J47" s="13">
        <f t="shared" si="1"/>
        <v>4.666666666666667</v>
      </c>
    </row>
    <row r="48" spans="1:10" x14ac:dyDescent="0.25">
      <c r="A48" s="21" t="s">
        <v>47</v>
      </c>
      <c r="B48" s="2"/>
      <c r="C48" s="2"/>
      <c r="D48" s="2"/>
      <c r="E48" s="2">
        <v>1</v>
      </c>
      <c r="F48" s="21">
        <v>2</v>
      </c>
      <c r="G48" s="5"/>
      <c r="H48" s="5"/>
      <c r="I48" s="13">
        <f t="shared" si="0"/>
        <v>14</v>
      </c>
      <c r="J48" s="13">
        <f t="shared" si="1"/>
        <v>4.666666666666667</v>
      </c>
    </row>
    <row r="49" spans="1:10" x14ac:dyDescent="0.25">
      <c r="A49" s="1" t="s">
        <v>48</v>
      </c>
      <c r="B49" s="2"/>
      <c r="C49" s="2"/>
      <c r="D49" s="2"/>
      <c r="E49" s="2">
        <v>2</v>
      </c>
      <c r="F49" s="5">
        <v>1</v>
      </c>
      <c r="G49" s="5"/>
      <c r="H49" s="5"/>
      <c r="I49" s="13">
        <f t="shared" si="0"/>
        <v>13</v>
      </c>
      <c r="J49" s="13">
        <f t="shared" si="1"/>
        <v>4.333333333333333</v>
      </c>
    </row>
    <row r="50" spans="1:10" x14ac:dyDescent="0.25">
      <c r="A50" s="3" t="s">
        <v>49</v>
      </c>
      <c r="B50" s="2"/>
      <c r="C50" s="2"/>
      <c r="D50" s="2"/>
      <c r="E50" s="2">
        <v>1</v>
      </c>
      <c r="F50" s="37">
        <v>2</v>
      </c>
      <c r="G50" s="5"/>
      <c r="H50" s="5"/>
      <c r="I50" s="13">
        <f t="shared" si="0"/>
        <v>14</v>
      </c>
      <c r="J50" s="13">
        <f t="shared" si="1"/>
        <v>4.666666666666667</v>
      </c>
    </row>
    <row r="51" spans="1:10" x14ac:dyDescent="0.25">
      <c r="A51" s="1" t="s">
        <v>50</v>
      </c>
      <c r="B51" s="2"/>
      <c r="C51" s="2"/>
      <c r="D51" s="2"/>
      <c r="E51" s="2">
        <v>1</v>
      </c>
      <c r="F51" s="5">
        <v>2</v>
      </c>
      <c r="G51" s="5"/>
      <c r="H51" s="5"/>
      <c r="I51" s="13">
        <f t="shared" si="0"/>
        <v>14</v>
      </c>
      <c r="J51" s="13">
        <f t="shared" si="1"/>
        <v>4.666666666666667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/>
      <c r="E54" s="17">
        <v>1</v>
      </c>
      <c r="F54" s="21">
        <v>2</v>
      </c>
      <c r="G54" s="21"/>
      <c r="H54" s="21"/>
      <c r="I54" s="13">
        <f>B54*1+C54*2+D54*3+E54*4+F54*5</f>
        <v>14</v>
      </c>
      <c r="J54" s="13">
        <f>I54/3</f>
        <v>4.666666666666667</v>
      </c>
    </row>
    <row r="55" spans="1:10" x14ac:dyDescent="0.25">
      <c r="A55" s="1" t="s">
        <v>53</v>
      </c>
      <c r="B55" s="17"/>
      <c r="C55" s="17"/>
      <c r="D55" s="17"/>
      <c r="E55" s="17">
        <v>1</v>
      </c>
      <c r="F55" s="5">
        <v>2</v>
      </c>
      <c r="G55" s="21"/>
      <c r="H55" s="21"/>
      <c r="I55" s="13">
        <f>B55*1+C55*2+D55*3+E55*4+F55*5</f>
        <v>14</v>
      </c>
      <c r="J55" s="13">
        <f>I55/3</f>
        <v>4.666666666666667</v>
      </c>
    </row>
    <row r="56" spans="1:10" x14ac:dyDescent="0.25">
      <c r="A56" s="1" t="s">
        <v>54</v>
      </c>
      <c r="B56" s="17"/>
      <c r="C56" s="17"/>
      <c r="D56" s="17"/>
      <c r="E56" s="17">
        <v>1</v>
      </c>
      <c r="F56" s="1">
        <v>1</v>
      </c>
      <c r="G56" s="21">
        <v>1</v>
      </c>
      <c r="H56" s="21"/>
      <c r="I56" s="13">
        <f>B56*1+C56*2+D56*3+E56*4+F56*5</f>
        <v>9</v>
      </c>
      <c r="J56" s="13">
        <f>I56/3</f>
        <v>3</v>
      </c>
    </row>
    <row r="57" spans="1:10" x14ac:dyDescent="0.25">
      <c r="A57" s="1" t="s">
        <v>55</v>
      </c>
      <c r="B57" s="17"/>
      <c r="C57" s="17"/>
      <c r="D57" s="17"/>
      <c r="E57" s="17">
        <v>1</v>
      </c>
      <c r="F57" s="1">
        <v>1</v>
      </c>
      <c r="G57" s="21">
        <v>1</v>
      </c>
      <c r="H57" s="21"/>
      <c r="I57" s="13">
        <f>B57*1+C57*2+D57*3+E57*4+F57*5</f>
        <v>9</v>
      </c>
      <c r="J57" s="13">
        <f>I57/3</f>
        <v>3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/>
      <c r="E60" s="18"/>
      <c r="F60" s="1">
        <v>3</v>
      </c>
      <c r="G60" s="19"/>
      <c r="H60" s="1"/>
      <c r="I60" s="43">
        <f>B60*1+C60*2+D60*3+E60*4+F60*5</f>
        <v>15</v>
      </c>
      <c r="J60" s="43">
        <f>I60/3</f>
        <v>5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zoomScaleNormal="100" workbookViewId="0">
      <selection activeCell="E4" sqref="E4"/>
    </sheetView>
  </sheetViews>
  <sheetFormatPr defaultRowHeight="13.2" x14ac:dyDescent="0.25"/>
  <cols>
    <col min="1" max="1" width="67.109375" customWidth="1"/>
    <col min="2" max="2" width="4.44140625" customWidth="1"/>
    <col min="3" max="3" width="5.33203125" customWidth="1"/>
    <col min="4" max="7" width="5.6640625" customWidth="1"/>
    <col min="8" max="8" width="5.6640625" style="40" customWidth="1"/>
    <col min="9" max="9" width="5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85</v>
      </c>
      <c r="B4" s="22"/>
      <c r="C4" s="22"/>
      <c r="D4" s="65" t="s">
        <v>78</v>
      </c>
      <c r="E4" s="64">
        <v>1</v>
      </c>
      <c r="F4" s="64" t="s">
        <v>86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s="20" customFormat="1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  <c r="J6"/>
      <c r="K6"/>
      <c r="L6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s="11" customFormat="1" ht="13.8" thickBot="1" x14ac:dyDescent="0.3">
      <c r="A12"/>
      <c r="B12"/>
      <c r="C12"/>
      <c r="D12"/>
      <c r="E12"/>
      <c r="F12"/>
      <c r="G12"/>
      <c r="H12"/>
      <c r="I12"/>
      <c r="J12"/>
      <c r="K12"/>
      <c r="L12"/>
    </row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12"/>
      <c r="E15" s="12"/>
      <c r="F15" s="3">
        <v>1</v>
      </c>
      <c r="G15" s="3"/>
      <c r="H15" s="3"/>
      <c r="I15" s="13">
        <f>B15*1+C15*2+D15*3+E15*4+F15*5</f>
        <v>5</v>
      </c>
      <c r="J15" s="13">
        <f>I15/1</f>
        <v>5</v>
      </c>
    </row>
    <row r="16" spans="1:12" s="11" customFormat="1" x14ac:dyDescent="0.25">
      <c r="A16" s="3" t="s">
        <v>17</v>
      </c>
      <c r="B16" s="12"/>
      <c r="C16" s="12"/>
      <c r="D16" s="12"/>
      <c r="E16" s="37"/>
      <c r="F16" s="37">
        <v>1</v>
      </c>
      <c r="G16" s="37"/>
      <c r="H16" s="37"/>
      <c r="I16" s="41">
        <f>B16*1+C16*2+D16*3+E16*4+F16*5</f>
        <v>5</v>
      </c>
      <c r="J16" s="13">
        <f>I16/1</f>
        <v>5</v>
      </c>
      <c r="K16"/>
      <c r="L16"/>
    </row>
    <row r="17" spans="1:23" s="8" customFormat="1" x14ac:dyDescent="0.25">
      <c r="A17" s="3" t="s">
        <v>18</v>
      </c>
      <c r="B17" s="12"/>
      <c r="C17" s="12"/>
      <c r="D17" s="12"/>
      <c r="E17" s="37"/>
      <c r="F17" s="37">
        <v>1</v>
      </c>
      <c r="G17" s="37"/>
      <c r="H17" s="37"/>
      <c r="I17" s="13">
        <f>B17*1+C17*2+D17*3+E17*4+F17*5</f>
        <v>5</v>
      </c>
      <c r="J17" s="13">
        <f>I17/1</f>
        <v>5</v>
      </c>
      <c r="K17"/>
      <c r="L17"/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4"/>
      <c r="E19" s="4"/>
      <c r="F19" s="37">
        <v>1</v>
      </c>
      <c r="G19" s="37"/>
      <c r="H19" s="37"/>
      <c r="I19" s="13">
        <f>B19*1+C19*2+D19*3+E19*4+F19*5</f>
        <v>5</v>
      </c>
      <c r="J19" s="13">
        <f>I19/1</f>
        <v>5</v>
      </c>
    </row>
    <row r="20" spans="1:23" s="28" customFormat="1" x14ac:dyDescent="0.25">
      <c r="A20" s="3" t="s">
        <v>21</v>
      </c>
      <c r="B20" s="4"/>
      <c r="C20" s="4"/>
      <c r="D20" s="4"/>
      <c r="E20" s="4"/>
      <c r="F20" s="37">
        <v>1</v>
      </c>
      <c r="G20" s="37"/>
      <c r="H20" s="37"/>
      <c r="I20" s="41">
        <f>B20*1+C20*2+D20*3+E20*4+F20*5</f>
        <v>5</v>
      </c>
      <c r="J20" s="13">
        <f>I20/1</f>
        <v>5</v>
      </c>
      <c r="K20"/>
      <c r="L20"/>
      <c r="M20"/>
      <c r="N20"/>
      <c r="O20"/>
      <c r="P20"/>
      <c r="Q20"/>
      <c r="R20"/>
      <c r="S20"/>
      <c r="T20"/>
      <c r="U20"/>
    </row>
    <row r="21" spans="1:23" x14ac:dyDescent="0.25">
      <c r="A21" s="1" t="s">
        <v>22</v>
      </c>
      <c r="B21" s="4"/>
      <c r="C21" s="4"/>
      <c r="D21" s="4"/>
      <c r="E21" s="4"/>
      <c r="F21" s="5">
        <v>1</v>
      </c>
      <c r="G21" s="37"/>
      <c r="H21" s="37"/>
      <c r="I21" s="13">
        <f>B21*1+C21*2+D21*3+E21*4+F21*5</f>
        <v>5</v>
      </c>
      <c r="J21" s="13">
        <f>I21/1</f>
        <v>5</v>
      </c>
    </row>
    <row r="22" spans="1:23" x14ac:dyDescent="0.25">
      <c r="A22" s="3" t="s">
        <v>23</v>
      </c>
      <c r="B22" s="4"/>
      <c r="C22" s="4"/>
      <c r="D22" s="4"/>
      <c r="E22" s="4"/>
      <c r="F22" s="37">
        <v>1</v>
      </c>
      <c r="G22" s="37"/>
      <c r="H22" s="37"/>
      <c r="I22" s="13">
        <f>B22*1+C22*2+D22*3+E22*4+F22*5</f>
        <v>5</v>
      </c>
      <c r="J22" s="13">
        <f>I22/1</f>
        <v>5</v>
      </c>
    </row>
    <row r="23" spans="1:23" ht="13.8" thickBot="1" x14ac:dyDescent="0.3">
      <c r="A23" s="3" t="s">
        <v>24</v>
      </c>
      <c r="B23" s="4"/>
      <c r="C23" s="4"/>
      <c r="D23" s="4"/>
      <c r="E23" s="4"/>
      <c r="F23" s="37">
        <v>1</v>
      </c>
      <c r="G23" s="37"/>
      <c r="H23" s="37"/>
      <c r="I23" s="13">
        <f>B23*1+C23*2+D23*3+E23*4+F23*5</f>
        <v>5</v>
      </c>
      <c r="J23" s="13">
        <f>I23/1</f>
        <v>5</v>
      </c>
    </row>
    <row r="24" spans="1:23" ht="13.8" thickBot="1" x14ac:dyDescent="0.3">
      <c r="A24" s="52" t="s">
        <v>25</v>
      </c>
      <c r="B24" s="80"/>
      <c r="C24" s="80"/>
      <c r="D24" s="76"/>
      <c r="E24" s="76"/>
      <c r="F24" s="76"/>
      <c r="G24" s="76"/>
      <c r="H24" s="76"/>
      <c r="I24" s="50"/>
      <c r="J24" s="50"/>
    </row>
    <row r="25" spans="1:23" ht="13.8" thickBot="1" x14ac:dyDescent="0.3">
      <c r="A25" s="79" t="s">
        <v>26</v>
      </c>
      <c r="B25" s="78"/>
      <c r="C25" s="78"/>
      <c r="D25" s="78"/>
      <c r="E25" s="78"/>
      <c r="F25" s="77">
        <v>1</v>
      </c>
      <c r="G25" s="77"/>
      <c r="H25" s="77"/>
      <c r="I25" s="75">
        <f>B25*1+C25*2+D25*3+E25*4+F25*5</f>
        <v>5</v>
      </c>
      <c r="J25" s="42">
        <f>I25/1</f>
        <v>5</v>
      </c>
    </row>
    <row r="26" spans="1:23" ht="13.8" thickBot="1" x14ac:dyDescent="0.3">
      <c r="A26" s="18" t="s">
        <v>27</v>
      </c>
      <c r="B26" s="78"/>
      <c r="C26" s="78"/>
      <c r="D26" s="78"/>
      <c r="E26" s="78"/>
      <c r="F26" s="77">
        <v>1</v>
      </c>
      <c r="G26" s="77"/>
      <c r="H26" s="77"/>
      <c r="I26" s="43">
        <f>B26*1+C26*2+D26*3+E26*4+F26*5</f>
        <v>5</v>
      </c>
      <c r="J26" s="42">
        <f>I26/1</f>
        <v>5</v>
      </c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23" x14ac:dyDescent="0.25">
      <c r="A29" s="1" t="s">
        <v>29</v>
      </c>
      <c r="B29" s="5"/>
      <c r="C29" s="5"/>
      <c r="D29" s="5"/>
      <c r="E29" s="5"/>
      <c r="F29" s="5">
        <v>1</v>
      </c>
      <c r="G29" s="5"/>
      <c r="H29" s="5"/>
      <c r="I29" s="43">
        <f>B29*1+C29*2+D29*3+E29*4+F29*5</f>
        <v>5</v>
      </c>
      <c r="J29" s="43">
        <f>I29/1</f>
        <v>5</v>
      </c>
    </row>
    <row r="30" spans="1:23" x14ac:dyDescent="0.25">
      <c r="A30" s="1" t="s">
        <v>30</v>
      </c>
      <c r="B30" s="5"/>
      <c r="C30" s="5"/>
      <c r="D30" s="5"/>
      <c r="E30" s="37"/>
      <c r="F30" s="37">
        <v>1</v>
      </c>
      <c r="G30" s="5"/>
      <c r="H30" s="5"/>
      <c r="I30" s="41">
        <f>B30*1+C30*2+D30*3+E30*4+F30*5</f>
        <v>5</v>
      </c>
      <c r="J30" s="43">
        <f>I30/1</f>
        <v>5</v>
      </c>
    </row>
    <row r="31" spans="1:23" s="16" customFormat="1" x14ac:dyDescent="0.25">
      <c r="A31" s="1" t="s">
        <v>31</v>
      </c>
      <c r="B31" s="5"/>
      <c r="C31" s="5"/>
      <c r="D31" s="5"/>
      <c r="E31" s="37"/>
      <c r="F31" s="37">
        <v>1</v>
      </c>
      <c r="G31" s="5"/>
      <c r="H31" s="5"/>
      <c r="I31" s="13">
        <f>B31*1+C31*2+D31*3+E31*4+F31*5</f>
        <v>5</v>
      </c>
      <c r="J31" s="43">
        <f>I31/1</f>
        <v>5</v>
      </c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1" t="s">
        <v>32</v>
      </c>
      <c r="B32" s="5"/>
      <c r="C32" s="5"/>
      <c r="D32" s="5"/>
      <c r="E32" s="37"/>
      <c r="F32" s="37">
        <v>1</v>
      </c>
      <c r="G32" s="5"/>
      <c r="H32" s="5"/>
      <c r="I32" s="13">
        <f>B32*1+C32*2+D32*3+E32*4+F32*5</f>
        <v>5</v>
      </c>
      <c r="J32" s="43">
        <f>I32/1</f>
        <v>5</v>
      </c>
    </row>
    <row r="33" spans="1:12" s="6" customFormat="1" x14ac:dyDescent="0.25">
      <c r="A33" s="3" t="s">
        <v>33</v>
      </c>
      <c r="B33" s="5"/>
      <c r="C33" s="5"/>
      <c r="D33" s="5"/>
      <c r="E33" s="37"/>
      <c r="F33" s="5">
        <v>1</v>
      </c>
      <c r="G33" s="5"/>
      <c r="H33" s="5"/>
      <c r="I33" s="41">
        <f>B33*1+C33*2+D33*3+E33*4+F33*5</f>
        <v>5</v>
      </c>
      <c r="J33" s="43">
        <f>I33/1</f>
        <v>5</v>
      </c>
      <c r="K33"/>
      <c r="L33"/>
    </row>
    <row r="34" spans="1:12" s="11" customForma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  <c r="K34"/>
      <c r="L34"/>
    </row>
    <row r="35" spans="1:12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2" x14ac:dyDescent="0.25">
      <c r="A36" s="1" t="s">
        <v>35</v>
      </c>
      <c r="B36" s="2"/>
      <c r="C36" s="2"/>
      <c r="D36" s="2"/>
      <c r="E36" s="2"/>
      <c r="F36" s="5">
        <v>1</v>
      </c>
      <c r="G36" s="5"/>
      <c r="H36" s="5"/>
      <c r="I36" s="13">
        <f t="shared" ref="I36:I51" si="0">B36*1+C36*2+D36*3+E36*4+F36*5</f>
        <v>5</v>
      </c>
      <c r="J36" s="13">
        <f>I36/1</f>
        <v>5</v>
      </c>
    </row>
    <row r="37" spans="1:12" x14ac:dyDescent="0.25">
      <c r="A37" s="3" t="s">
        <v>36</v>
      </c>
      <c r="B37" s="2"/>
      <c r="C37" s="2"/>
      <c r="D37" s="2"/>
      <c r="E37" s="2"/>
      <c r="F37" s="37">
        <v>1</v>
      </c>
      <c r="G37" s="5"/>
      <c r="H37" s="5"/>
      <c r="I37" s="13">
        <f t="shared" si="0"/>
        <v>5</v>
      </c>
      <c r="J37" s="13">
        <f t="shared" ref="J37:J51" si="1">I37/1</f>
        <v>5</v>
      </c>
    </row>
    <row r="38" spans="1:12" x14ac:dyDescent="0.25">
      <c r="A38" s="3" t="s">
        <v>37</v>
      </c>
      <c r="B38" s="2"/>
      <c r="C38" s="2"/>
      <c r="D38" s="2"/>
      <c r="E38" s="2"/>
      <c r="F38" s="37">
        <v>1</v>
      </c>
      <c r="G38" s="5"/>
      <c r="H38" s="37"/>
      <c r="I38" s="13">
        <f t="shared" si="0"/>
        <v>5</v>
      </c>
      <c r="J38" s="13">
        <f>I38/1</f>
        <v>5</v>
      </c>
    </row>
    <row r="39" spans="1:12" x14ac:dyDescent="0.25">
      <c r="A39" s="3" t="s">
        <v>38</v>
      </c>
      <c r="B39" s="2"/>
      <c r="C39" s="2"/>
      <c r="D39" s="2"/>
      <c r="E39" s="2"/>
      <c r="F39" s="37">
        <v>1</v>
      </c>
      <c r="G39" s="5"/>
      <c r="H39" s="37"/>
      <c r="I39" s="13">
        <f t="shared" si="0"/>
        <v>5</v>
      </c>
      <c r="J39" s="13">
        <f t="shared" si="1"/>
        <v>5</v>
      </c>
    </row>
    <row r="40" spans="1:12" x14ac:dyDescent="0.25">
      <c r="A40" s="3" t="s">
        <v>39</v>
      </c>
      <c r="B40" s="2"/>
      <c r="C40" s="2"/>
      <c r="D40" s="2"/>
      <c r="E40" s="2"/>
      <c r="F40" s="37">
        <v>1</v>
      </c>
      <c r="G40" s="5"/>
      <c r="H40" s="37"/>
      <c r="I40" s="13">
        <f t="shared" si="0"/>
        <v>5</v>
      </c>
      <c r="J40" s="13">
        <f t="shared" si="1"/>
        <v>5</v>
      </c>
    </row>
    <row r="41" spans="1:12" x14ac:dyDescent="0.25">
      <c r="A41" s="3" t="s">
        <v>40</v>
      </c>
      <c r="B41" s="2"/>
      <c r="C41" s="2"/>
      <c r="D41" s="2"/>
      <c r="E41" s="2"/>
      <c r="F41" s="37">
        <v>1</v>
      </c>
      <c r="G41" s="5"/>
      <c r="H41" s="5"/>
      <c r="I41" s="13">
        <f t="shared" si="0"/>
        <v>5</v>
      </c>
      <c r="J41" s="13">
        <f t="shared" si="1"/>
        <v>5</v>
      </c>
    </row>
    <row r="42" spans="1:12" x14ac:dyDescent="0.25">
      <c r="A42" s="3" t="s">
        <v>41</v>
      </c>
      <c r="B42" s="2"/>
      <c r="C42" s="2"/>
      <c r="D42" s="2"/>
      <c r="E42" s="2"/>
      <c r="F42" s="37">
        <v>1</v>
      </c>
      <c r="G42" s="5"/>
      <c r="H42" s="5"/>
      <c r="I42" s="13">
        <f t="shared" si="0"/>
        <v>5</v>
      </c>
      <c r="J42" s="13">
        <f t="shared" si="1"/>
        <v>5</v>
      </c>
    </row>
    <row r="43" spans="1:12" x14ac:dyDescent="0.25">
      <c r="A43" s="7" t="s">
        <v>42</v>
      </c>
      <c r="B43" s="2"/>
      <c r="C43" s="2"/>
      <c r="D43" s="2"/>
      <c r="E43" s="2"/>
      <c r="F43" s="1">
        <v>1</v>
      </c>
      <c r="G43" s="5"/>
      <c r="H43" s="5"/>
      <c r="I43" s="43">
        <f t="shared" si="0"/>
        <v>5</v>
      </c>
      <c r="J43" s="13">
        <f t="shared" si="1"/>
        <v>5</v>
      </c>
    </row>
    <row r="44" spans="1:12" x14ac:dyDescent="0.25">
      <c r="A44" s="1" t="s">
        <v>43</v>
      </c>
      <c r="B44" s="2"/>
      <c r="C44" s="2"/>
      <c r="D44" s="2"/>
      <c r="E44" s="2"/>
      <c r="F44" s="5">
        <v>1</v>
      </c>
      <c r="G44" s="5"/>
      <c r="H44" s="5"/>
      <c r="I44" s="13">
        <f t="shared" si="0"/>
        <v>5</v>
      </c>
      <c r="J44" s="13">
        <f t="shared" si="1"/>
        <v>5</v>
      </c>
    </row>
    <row r="45" spans="1:12" x14ac:dyDescent="0.25">
      <c r="A45" s="3" t="s">
        <v>44</v>
      </c>
      <c r="B45" s="2"/>
      <c r="C45" s="2"/>
      <c r="D45" s="2"/>
      <c r="E45" s="37"/>
      <c r="F45" s="37">
        <v>1</v>
      </c>
      <c r="G45" s="5"/>
      <c r="H45" s="5"/>
      <c r="I45" s="13">
        <f t="shared" si="0"/>
        <v>5</v>
      </c>
      <c r="J45" s="13">
        <f t="shared" si="1"/>
        <v>5</v>
      </c>
    </row>
    <row r="46" spans="1:12" x14ac:dyDescent="0.25">
      <c r="A46" s="3" t="s">
        <v>45</v>
      </c>
      <c r="B46" s="2"/>
      <c r="C46" s="2"/>
      <c r="D46" s="2"/>
      <c r="E46" s="2"/>
      <c r="F46" s="37">
        <v>1</v>
      </c>
      <c r="G46" s="5"/>
      <c r="H46" s="5"/>
      <c r="I46" s="13">
        <f t="shared" si="0"/>
        <v>5</v>
      </c>
      <c r="J46" s="13">
        <f t="shared" si="1"/>
        <v>5</v>
      </c>
    </row>
    <row r="47" spans="1:12" x14ac:dyDescent="0.25">
      <c r="A47" s="3" t="s">
        <v>46</v>
      </c>
      <c r="B47" s="2"/>
      <c r="C47" s="2"/>
      <c r="D47" s="2"/>
      <c r="E47" s="2"/>
      <c r="F47" s="37">
        <v>1</v>
      </c>
      <c r="G47" s="5"/>
      <c r="H47" s="5"/>
      <c r="I47" s="13">
        <f t="shared" si="0"/>
        <v>5</v>
      </c>
      <c r="J47" s="13">
        <f t="shared" si="1"/>
        <v>5</v>
      </c>
    </row>
    <row r="48" spans="1:12" x14ac:dyDescent="0.25">
      <c r="A48" s="21" t="s">
        <v>47</v>
      </c>
      <c r="B48" s="2"/>
      <c r="C48" s="2"/>
      <c r="D48" s="2"/>
      <c r="E48" s="2"/>
      <c r="F48" s="21">
        <v>1</v>
      </c>
      <c r="G48" s="5"/>
      <c r="H48" s="5"/>
      <c r="I48" s="13">
        <f t="shared" si="0"/>
        <v>5</v>
      </c>
      <c r="J48" s="13">
        <f t="shared" si="1"/>
        <v>5</v>
      </c>
    </row>
    <row r="49" spans="1:12" x14ac:dyDescent="0.25">
      <c r="A49" s="1" t="s">
        <v>48</v>
      </c>
      <c r="B49" s="2"/>
      <c r="C49" s="2"/>
      <c r="D49" s="2"/>
      <c r="E49" s="2"/>
      <c r="F49" s="5">
        <v>1</v>
      </c>
      <c r="G49" s="5"/>
      <c r="H49" s="5"/>
      <c r="I49" s="13">
        <f t="shared" si="0"/>
        <v>5</v>
      </c>
      <c r="J49" s="13">
        <f t="shared" si="1"/>
        <v>5</v>
      </c>
    </row>
    <row r="50" spans="1:12" x14ac:dyDescent="0.25">
      <c r="A50" s="3" t="s">
        <v>49</v>
      </c>
      <c r="B50" s="2"/>
      <c r="C50" s="2"/>
      <c r="D50" s="2"/>
      <c r="E50" s="2"/>
      <c r="F50" s="37">
        <v>1</v>
      </c>
      <c r="G50" s="5"/>
      <c r="H50" s="37"/>
      <c r="I50" s="13">
        <f t="shared" si="0"/>
        <v>5</v>
      </c>
      <c r="J50" s="13">
        <f t="shared" si="1"/>
        <v>5</v>
      </c>
    </row>
    <row r="51" spans="1:12" x14ac:dyDescent="0.25">
      <c r="A51" s="1" t="s">
        <v>50</v>
      </c>
      <c r="B51" s="2"/>
      <c r="C51" s="2"/>
      <c r="D51" s="2"/>
      <c r="E51" s="2"/>
      <c r="F51" s="5">
        <v>1</v>
      </c>
      <c r="G51" s="5"/>
      <c r="H51" s="37"/>
      <c r="I51" s="13">
        <f t="shared" si="0"/>
        <v>5</v>
      </c>
      <c r="J51" s="13">
        <f t="shared" si="1"/>
        <v>5</v>
      </c>
    </row>
    <row r="52" spans="1:12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2" s="11" customForma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  <c r="K53"/>
      <c r="L53"/>
    </row>
    <row r="54" spans="1:12" ht="13.8" thickBot="1" x14ac:dyDescent="0.3">
      <c r="A54" s="23" t="s">
        <v>52</v>
      </c>
      <c r="B54" s="17"/>
      <c r="C54" s="17"/>
      <c r="D54" s="32"/>
      <c r="E54" s="21"/>
      <c r="F54" s="21">
        <v>1</v>
      </c>
      <c r="G54" s="21"/>
      <c r="H54" s="32"/>
      <c r="I54" s="13">
        <f>B54*1+C54*2+D54*3+E54*4+F54*5</f>
        <v>5</v>
      </c>
      <c r="J54" s="13">
        <f>I54/1</f>
        <v>5</v>
      </c>
    </row>
    <row r="55" spans="1:12" x14ac:dyDescent="0.25">
      <c r="A55" s="1" t="s">
        <v>53</v>
      </c>
      <c r="B55" s="5"/>
      <c r="C55" s="5"/>
      <c r="D55" s="5"/>
      <c r="E55" s="5"/>
      <c r="F55" s="5">
        <v>1</v>
      </c>
      <c r="G55" s="5"/>
      <c r="H55" s="5"/>
      <c r="I55" s="13">
        <f>B55*1+C55*2+D55*3+E55*4+F55*5</f>
        <v>5</v>
      </c>
      <c r="J55" s="13">
        <f>I55/1</f>
        <v>5</v>
      </c>
    </row>
    <row r="56" spans="1:12" x14ac:dyDescent="0.25">
      <c r="A56" s="1" t="s">
        <v>54</v>
      </c>
      <c r="B56" s="1"/>
      <c r="C56" s="1"/>
      <c r="D56" s="1"/>
      <c r="E56" s="1"/>
      <c r="F56" s="1">
        <v>1</v>
      </c>
      <c r="G56" s="1"/>
      <c r="H56" s="1"/>
      <c r="I56" s="13">
        <f>B56*1+C56*2+D56*3+E56*4+F56*5</f>
        <v>5</v>
      </c>
      <c r="J56" s="13">
        <f>I56/1</f>
        <v>5</v>
      </c>
    </row>
    <row r="57" spans="1:12" x14ac:dyDescent="0.25">
      <c r="A57" s="1" t="s">
        <v>55</v>
      </c>
      <c r="B57" s="1"/>
      <c r="C57" s="1"/>
      <c r="D57" s="1"/>
      <c r="E57" s="1"/>
      <c r="F57" s="1">
        <v>1</v>
      </c>
      <c r="G57" s="1"/>
      <c r="H57" s="1"/>
      <c r="I57" s="13">
        <f>B57*1+C57*2+D57*3+E57*4+F57*5</f>
        <v>5</v>
      </c>
      <c r="J57" s="13">
        <f>I57/1</f>
        <v>5</v>
      </c>
    </row>
    <row r="58" spans="1:12" ht="13.5" customHeight="1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2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2" x14ac:dyDescent="0.25">
      <c r="A60" s="18" t="s">
        <v>57</v>
      </c>
      <c r="B60" s="18"/>
      <c r="C60" s="1"/>
      <c r="D60" s="1"/>
      <c r="E60" s="19"/>
      <c r="F60" s="1">
        <v>1</v>
      </c>
      <c r="G60" s="19"/>
      <c r="H60" s="1"/>
      <c r="I60" s="43">
        <f>B60*1+C60*2+D60*3+E60*4+F60*5</f>
        <v>5</v>
      </c>
      <c r="J60" s="43">
        <f>I60/1</f>
        <v>5</v>
      </c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2" x14ac:dyDescent="0.25">
      <c r="A63" s="10"/>
      <c r="C63" s="10"/>
      <c r="D63" s="10"/>
      <c r="E63" s="10"/>
      <c r="F63" s="10"/>
      <c r="G63" s="10"/>
      <c r="H63" s="10"/>
      <c r="I63" s="10"/>
    </row>
    <row r="64" spans="1:12" x14ac:dyDescent="0.25">
      <c r="A64" s="9" t="s">
        <v>58</v>
      </c>
      <c r="C64" t="s">
        <v>59</v>
      </c>
      <c r="H64"/>
    </row>
    <row r="65" spans="8:8" x14ac:dyDescent="0.25">
      <c r="H65"/>
    </row>
  </sheetData>
  <sheetProtection algorithmName="SHA-512" hashValue="zwhub/qouwXEuApG1iYMGSxHLpwoS4zbn1pM/JG/TxhgKTO/lbkGqkhTI0DQe8wnA77THWrsNsVqn92m3ypJZQ==" saltValue="Mik5cv4XIOGahWdqD19zag==" spinCount="100000" sheet="1" objects="1" scenarios="1"/>
  <pageMargins left="0.7" right="0.7" top="0.75" bottom="0.75" header="0.3" footer="0.3"/>
  <pageSetup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Normal="100" workbookViewId="0">
      <selection activeCell="B60" sqref="B60:H60"/>
    </sheetView>
  </sheetViews>
  <sheetFormatPr defaultRowHeight="13.2" x14ac:dyDescent="0.25"/>
  <cols>
    <col min="1" max="1" width="65.44140625" customWidth="1"/>
    <col min="2" max="2" width="5" customWidth="1"/>
    <col min="3" max="3" width="5.33203125" customWidth="1"/>
    <col min="4" max="4" width="4.88671875" customWidth="1"/>
    <col min="5" max="5" width="4" customWidth="1"/>
    <col min="6" max="7" width="5.33203125" customWidth="1"/>
    <col min="8" max="8" width="6" customWidth="1"/>
    <col min="9" max="9" width="6.109375" customWidth="1"/>
    <col min="10" max="10" width="7.554687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87</v>
      </c>
      <c r="B4" s="22"/>
      <c r="C4" s="22"/>
      <c r="D4" s="65" t="s">
        <v>75</v>
      </c>
      <c r="E4" s="64">
        <v>0</v>
      </c>
      <c r="F4" s="64" t="s">
        <v>88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12"/>
      <c r="E15" s="12"/>
      <c r="F15" s="12"/>
      <c r="G15" s="12"/>
      <c r="H15" s="12"/>
      <c r="I15" s="13">
        <f>B15*1+C15*2+D15*3+E15*4+F15*5</f>
        <v>0</v>
      </c>
      <c r="J15" s="13">
        <f>I15/2</f>
        <v>0</v>
      </c>
    </row>
    <row r="16" spans="1:12" x14ac:dyDescent="0.25">
      <c r="A16" s="3" t="s">
        <v>17</v>
      </c>
      <c r="B16" s="12"/>
      <c r="C16" s="12"/>
      <c r="D16" s="12"/>
      <c r="E16" s="12"/>
      <c r="F16" s="12"/>
      <c r="G16" s="12"/>
      <c r="H16" s="12"/>
      <c r="I16" s="41">
        <f>B16*1+C16*2+D16*3+E16*4+F16*5</f>
        <v>0</v>
      </c>
      <c r="J16" s="41">
        <f>I16/2</f>
        <v>0</v>
      </c>
    </row>
    <row r="17" spans="1:10" ht="14.25" customHeight="1" x14ac:dyDescent="0.25">
      <c r="A17" s="3" t="s">
        <v>18</v>
      </c>
      <c r="B17" s="12"/>
      <c r="C17" s="12"/>
      <c r="D17" s="12"/>
      <c r="E17" s="12"/>
      <c r="F17" s="12"/>
      <c r="G17" s="12"/>
      <c r="H17" s="12"/>
      <c r="I17" s="13">
        <f>B17*1+C17*2+D17*3+E17*4+F17*5</f>
        <v>0</v>
      </c>
      <c r="J17" s="13">
        <f>I17/2</f>
        <v>0</v>
      </c>
    </row>
    <row r="18" spans="1:10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x14ac:dyDescent="0.25">
      <c r="A19" s="3" t="s">
        <v>20</v>
      </c>
      <c r="B19" s="4"/>
      <c r="C19" s="4"/>
      <c r="D19" s="4"/>
      <c r="E19" s="4"/>
      <c r="F19" s="4"/>
      <c r="G19" s="4"/>
      <c r="H19" s="4"/>
      <c r="I19" s="13">
        <f>B19*1+C19*2+D19*3+E19*4+F19*5</f>
        <v>0</v>
      </c>
      <c r="J19" s="13">
        <f>I19/2</f>
        <v>0</v>
      </c>
    </row>
    <row r="20" spans="1:10" ht="15" customHeight="1" x14ac:dyDescent="0.25">
      <c r="A20" s="3" t="s">
        <v>21</v>
      </c>
      <c r="B20" s="4"/>
      <c r="C20" s="4"/>
      <c r="D20" s="4"/>
      <c r="E20" s="4"/>
      <c r="F20" s="4"/>
      <c r="G20" s="4"/>
      <c r="H20" s="4"/>
      <c r="I20" s="41">
        <f>B20*1+C20*2+D20*3+E20*4+F20*5</f>
        <v>0</v>
      </c>
      <c r="J20" s="41">
        <f>I20/2</f>
        <v>0</v>
      </c>
    </row>
    <row r="21" spans="1:10" ht="26.4" x14ac:dyDescent="0.25">
      <c r="A21" s="1" t="s">
        <v>22</v>
      </c>
      <c r="B21" s="4"/>
      <c r="C21" s="4"/>
      <c r="D21" s="4"/>
      <c r="E21" s="4"/>
      <c r="F21" s="4"/>
      <c r="G21" s="4"/>
      <c r="H21" s="4"/>
      <c r="I21" s="13">
        <f>B21*1+C21*2+D21*3+E21*4+F21*5</f>
        <v>0</v>
      </c>
      <c r="J21" s="13">
        <f>I21/2</f>
        <v>0</v>
      </c>
    </row>
    <row r="22" spans="1:10" ht="15" customHeight="1" x14ac:dyDescent="0.25">
      <c r="A22" s="3" t="s">
        <v>23</v>
      </c>
      <c r="B22" s="4"/>
      <c r="C22" s="4"/>
      <c r="D22" s="4"/>
      <c r="E22" s="4"/>
      <c r="F22" s="4"/>
      <c r="G22" s="4"/>
      <c r="H22" s="4"/>
      <c r="I22" s="13">
        <f>B22*1+C22*2+D22*3+E22*4+F22*5</f>
        <v>0</v>
      </c>
      <c r="J22" s="13">
        <f>I22/2</f>
        <v>0</v>
      </c>
    </row>
    <row r="23" spans="1:10" x14ac:dyDescent="0.25">
      <c r="A23" s="3" t="s">
        <v>24</v>
      </c>
      <c r="B23" s="4"/>
      <c r="C23" s="4"/>
      <c r="D23" s="4"/>
      <c r="E23" s="4"/>
      <c r="F23" s="4"/>
      <c r="G23" s="4"/>
      <c r="H23" s="4"/>
      <c r="I23" s="13">
        <f>B23*1+C23*2+D23*3+E23*4+F23*5</f>
        <v>0</v>
      </c>
      <c r="J23" s="13">
        <f>I23/2</f>
        <v>0</v>
      </c>
    </row>
    <row r="24" spans="1:10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0" x14ac:dyDescent="0.25">
      <c r="A25" s="14" t="s">
        <v>26</v>
      </c>
      <c r="B25" s="15"/>
      <c r="C25" s="15"/>
      <c r="D25" s="15"/>
      <c r="E25" s="15"/>
      <c r="F25" s="15"/>
      <c r="G25" s="15"/>
      <c r="H25" s="15"/>
      <c r="I25" s="42">
        <f>B25*1+C25*2+D25*3+E25*4+F25*5</f>
        <v>0</v>
      </c>
      <c r="J25" s="42">
        <f>I25/2</f>
        <v>0</v>
      </c>
    </row>
    <row r="26" spans="1:10" x14ac:dyDescent="0.25">
      <c r="A26" s="1" t="s">
        <v>27</v>
      </c>
      <c r="B26" s="15"/>
      <c r="C26" s="15"/>
      <c r="D26" s="15"/>
      <c r="E26" s="15"/>
      <c r="F26" s="15"/>
      <c r="G26" s="15"/>
      <c r="H26" s="15"/>
      <c r="I26" s="13">
        <f>B26*1+C26*2+D26*3+E26*4+F26*5</f>
        <v>0</v>
      </c>
      <c r="J26" s="13">
        <f>I26/2</f>
        <v>0</v>
      </c>
    </row>
    <row r="27" spans="1:10" ht="15.7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x14ac:dyDescent="0.25">
      <c r="A29" s="1" t="s">
        <v>29</v>
      </c>
      <c r="B29" s="5"/>
      <c r="C29" s="5"/>
      <c r="D29" s="5"/>
      <c r="E29" s="5"/>
      <c r="F29" s="5"/>
      <c r="G29" s="5"/>
      <c r="H29" s="5"/>
      <c r="I29" s="43">
        <f>B29*1+C29*2+D29*3+E29*4+F29*5</f>
        <v>0</v>
      </c>
      <c r="J29" s="43">
        <f>I29/2</f>
        <v>0</v>
      </c>
    </row>
    <row r="30" spans="1:10" x14ac:dyDescent="0.25">
      <c r="A30" s="1" t="s">
        <v>30</v>
      </c>
      <c r="B30" s="5"/>
      <c r="C30" s="5"/>
      <c r="D30" s="5"/>
      <c r="E30" s="5"/>
      <c r="F30" s="5"/>
      <c r="G30" s="5"/>
      <c r="H30" s="5"/>
      <c r="I30" s="41">
        <f>B30*1+C30*2+D30*3+E30*4+F30*5</f>
        <v>0</v>
      </c>
      <c r="J30" s="41">
        <f>I30/2</f>
        <v>0</v>
      </c>
    </row>
    <row r="31" spans="1:10" x14ac:dyDescent="0.25">
      <c r="A31" s="1" t="s">
        <v>31</v>
      </c>
      <c r="B31" s="5"/>
      <c r="C31" s="5"/>
      <c r="D31" s="5"/>
      <c r="E31" s="5"/>
      <c r="F31" s="5"/>
      <c r="G31" s="5"/>
      <c r="H31" s="5"/>
      <c r="I31" s="13">
        <f>B31*1+C31*2+D31*3+E31*4+F31*5</f>
        <v>0</v>
      </c>
      <c r="J31" s="13">
        <f>I31/2</f>
        <v>0</v>
      </c>
    </row>
    <row r="32" spans="1:10" x14ac:dyDescent="0.25">
      <c r="A32" s="1" t="s">
        <v>32</v>
      </c>
      <c r="B32" s="5"/>
      <c r="C32" s="5"/>
      <c r="D32" s="5"/>
      <c r="E32" s="5"/>
      <c r="F32" s="5"/>
      <c r="G32" s="5"/>
      <c r="H32" s="5"/>
      <c r="I32" s="13">
        <f>B32*1+C32*2+D32*3+E32*4+F32*5</f>
        <v>0</v>
      </c>
      <c r="J32" s="13">
        <f>I32/2</f>
        <v>0</v>
      </c>
    </row>
    <row r="33" spans="1:10" x14ac:dyDescent="0.25">
      <c r="A33" s="3" t="s">
        <v>33</v>
      </c>
      <c r="B33" s="5"/>
      <c r="C33" s="5"/>
      <c r="D33" s="5"/>
      <c r="E33" s="5"/>
      <c r="F33" s="5"/>
      <c r="G33" s="5"/>
      <c r="H33" s="5"/>
      <c r="I33" s="41">
        <f>B33*1+C33*2+D33*3+E33*4+F33*5</f>
        <v>0</v>
      </c>
      <c r="J33" s="41">
        <f>I33/2</f>
        <v>0</v>
      </c>
    </row>
    <row r="34" spans="1:10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x14ac:dyDescent="0.25">
      <c r="A36" s="1" t="s">
        <v>35</v>
      </c>
      <c r="B36" s="2"/>
      <c r="C36" s="2"/>
      <c r="D36" s="2"/>
      <c r="E36" s="2"/>
      <c r="F36" s="2"/>
      <c r="G36" s="2"/>
      <c r="H36" s="2"/>
      <c r="I36" s="13">
        <f t="shared" ref="I36:I51" si="0">B36*1+C36*2+D36*3+E36*4+F36*5</f>
        <v>0</v>
      </c>
      <c r="J36" s="13">
        <f t="shared" ref="J36:J51" si="1">I36/2</f>
        <v>0</v>
      </c>
    </row>
    <row r="37" spans="1:10" x14ac:dyDescent="0.25">
      <c r="A37" s="3" t="s">
        <v>36</v>
      </c>
      <c r="B37" s="2"/>
      <c r="C37" s="2"/>
      <c r="D37" s="2"/>
      <c r="E37" s="2"/>
      <c r="F37" s="2"/>
      <c r="G37" s="2"/>
      <c r="H37" s="2"/>
      <c r="I37" s="13">
        <f t="shared" si="0"/>
        <v>0</v>
      </c>
      <c r="J37" s="13">
        <f t="shared" si="1"/>
        <v>0</v>
      </c>
    </row>
    <row r="38" spans="1:10" x14ac:dyDescent="0.25">
      <c r="A38" s="3" t="s">
        <v>37</v>
      </c>
      <c r="B38" s="2"/>
      <c r="C38" s="2"/>
      <c r="D38" s="2"/>
      <c r="E38" s="2"/>
      <c r="F38" s="2"/>
      <c r="G38" s="2"/>
      <c r="H38" s="2"/>
      <c r="I38" s="13">
        <f t="shared" si="0"/>
        <v>0</v>
      </c>
      <c r="J38" s="13">
        <f t="shared" si="1"/>
        <v>0</v>
      </c>
    </row>
    <row r="39" spans="1:10" x14ac:dyDescent="0.25">
      <c r="A39" s="3" t="s">
        <v>38</v>
      </c>
      <c r="B39" s="2"/>
      <c r="C39" s="2"/>
      <c r="D39" s="2"/>
      <c r="E39" s="2"/>
      <c r="F39" s="2"/>
      <c r="G39" s="2"/>
      <c r="H39" s="2"/>
      <c r="I39" s="13">
        <f t="shared" si="0"/>
        <v>0</v>
      </c>
      <c r="J39" s="13">
        <f t="shared" si="1"/>
        <v>0</v>
      </c>
    </row>
    <row r="40" spans="1:10" x14ac:dyDescent="0.25">
      <c r="A40" s="3" t="s">
        <v>39</v>
      </c>
      <c r="B40" s="2"/>
      <c r="C40" s="2"/>
      <c r="D40" s="2"/>
      <c r="E40" s="2"/>
      <c r="F40" s="2"/>
      <c r="G40" s="2"/>
      <c r="H40" s="2"/>
      <c r="I40" s="13">
        <f t="shared" si="0"/>
        <v>0</v>
      </c>
      <c r="J40" s="13">
        <f t="shared" si="1"/>
        <v>0</v>
      </c>
    </row>
    <row r="41" spans="1:10" x14ac:dyDescent="0.25">
      <c r="A41" s="3" t="s">
        <v>40</v>
      </c>
      <c r="B41" s="2"/>
      <c r="C41" s="2"/>
      <c r="D41" s="2"/>
      <c r="E41" s="2"/>
      <c r="F41" s="2"/>
      <c r="G41" s="2"/>
      <c r="H41" s="2"/>
      <c r="I41" s="13">
        <f t="shared" si="0"/>
        <v>0</v>
      </c>
      <c r="J41" s="13">
        <f t="shared" si="1"/>
        <v>0</v>
      </c>
    </row>
    <row r="42" spans="1:10" x14ac:dyDescent="0.25">
      <c r="A42" s="3" t="s">
        <v>41</v>
      </c>
      <c r="B42" s="2"/>
      <c r="C42" s="2"/>
      <c r="D42" s="2"/>
      <c r="E42" s="2"/>
      <c r="F42" s="2"/>
      <c r="G42" s="2"/>
      <c r="H42" s="2"/>
      <c r="I42" s="13">
        <f t="shared" si="0"/>
        <v>0</v>
      </c>
      <c r="J42" s="13">
        <f t="shared" si="1"/>
        <v>0</v>
      </c>
    </row>
    <row r="43" spans="1:10" x14ac:dyDescent="0.25">
      <c r="A43" s="7" t="s">
        <v>42</v>
      </c>
      <c r="B43" s="2"/>
      <c r="C43" s="2"/>
      <c r="D43" s="2"/>
      <c r="E43" s="2"/>
      <c r="F43" s="2"/>
      <c r="G43" s="2"/>
      <c r="H43" s="2"/>
      <c r="I43" s="43">
        <f t="shared" si="0"/>
        <v>0</v>
      </c>
      <c r="J43" s="43">
        <f t="shared" si="1"/>
        <v>0</v>
      </c>
    </row>
    <row r="44" spans="1:10" x14ac:dyDescent="0.25">
      <c r="A44" s="1" t="s">
        <v>43</v>
      </c>
      <c r="B44" s="2"/>
      <c r="C44" s="2"/>
      <c r="D44" s="2"/>
      <c r="E44" s="2"/>
      <c r="F44" s="2"/>
      <c r="G44" s="2"/>
      <c r="H44" s="2"/>
      <c r="I44" s="13">
        <f t="shared" si="0"/>
        <v>0</v>
      </c>
      <c r="J44" s="13">
        <f t="shared" si="1"/>
        <v>0</v>
      </c>
    </row>
    <row r="45" spans="1:10" x14ac:dyDescent="0.25">
      <c r="A45" s="3" t="s">
        <v>44</v>
      </c>
      <c r="B45" s="2"/>
      <c r="C45" s="2"/>
      <c r="D45" s="2"/>
      <c r="E45" s="2"/>
      <c r="F45" s="2"/>
      <c r="G45" s="2"/>
      <c r="H45" s="2"/>
      <c r="I45" s="13">
        <f t="shared" si="0"/>
        <v>0</v>
      </c>
      <c r="J45" s="13">
        <f t="shared" si="1"/>
        <v>0</v>
      </c>
    </row>
    <row r="46" spans="1:10" x14ac:dyDescent="0.25">
      <c r="A46" s="3" t="s">
        <v>45</v>
      </c>
      <c r="B46" s="2"/>
      <c r="C46" s="2"/>
      <c r="D46" s="2"/>
      <c r="E46" s="2"/>
      <c r="F46" s="2"/>
      <c r="G46" s="2"/>
      <c r="H46" s="2"/>
      <c r="I46" s="13">
        <f t="shared" si="0"/>
        <v>0</v>
      </c>
      <c r="J46" s="13">
        <f t="shared" si="1"/>
        <v>0</v>
      </c>
    </row>
    <row r="47" spans="1:10" ht="14.25" customHeight="1" x14ac:dyDescent="0.25">
      <c r="A47" s="3" t="s">
        <v>46</v>
      </c>
      <c r="B47" s="2"/>
      <c r="C47" s="2"/>
      <c r="D47" s="2"/>
      <c r="E47" s="2"/>
      <c r="F47" s="2"/>
      <c r="G47" s="2"/>
      <c r="H47" s="2"/>
      <c r="I47" s="13">
        <f t="shared" si="0"/>
        <v>0</v>
      </c>
      <c r="J47" s="13">
        <f t="shared" si="1"/>
        <v>0</v>
      </c>
    </row>
    <row r="48" spans="1:10" x14ac:dyDescent="0.25">
      <c r="A48" s="21" t="s">
        <v>47</v>
      </c>
      <c r="B48" s="2"/>
      <c r="C48" s="2"/>
      <c r="D48" s="2"/>
      <c r="E48" s="2"/>
      <c r="F48" s="2"/>
      <c r="G48" s="2"/>
      <c r="H48" s="2"/>
      <c r="I48" s="13">
        <f t="shared" si="0"/>
        <v>0</v>
      </c>
      <c r="J48" s="13">
        <f t="shared" si="1"/>
        <v>0</v>
      </c>
    </row>
    <row r="49" spans="1:10" x14ac:dyDescent="0.25">
      <c r="A49" s="1" t="s">
        <v>48</v>
      </c>
      <c r="B49" s="2"/>
      <c r="C49" s="2"/>
      <c r="D49" s="2"/>
      <c r="E49" s="2"/>
      <c r="F49" s="2"/>
      <c r="G49" s="2"/>
      <c r="H49" s="2"/>
      <c r="I49" s="13">
        <f t="shared" si="0"/>
        <v>0</v>
      </c>
      <c r="J49" s="13">
        <f t="shared" si="1"/>
        <v>0</v>
      </c>
    </row>
    <row r="50" spans="1:10" x14ac:dyDescent="0.25">
      <c r="A50" s="3" t="s">
        <v>49</v>
      </c>
      <c r="B50" s="2"/>
      <c r="C50" s="2"/>
      <c r="D50" s="2"/>
      <c r="E50" s="2"/>
      <c r="F50" s="2"/>
      <c r="G50" s="2"/>
      <c r="H50" s="2"/>
      <c r="I50" s="13">
        <f t="shared" si="0"/>
        <v>0</v>
      </c>
      <c r="J50" s="13">
        <f t="shared" si="1"/>
        <v>0</v>
      </c>
    </row>
    <row r="51" spans="1:10" x14ac:dyDescent="0.25">
      <c r="A51" s="1" t="s">
        <v>50</v>
      </c>
      <c r="B51" s="2"/>
      <c r="C51" s="2"/>
      <c r="D51" s="2"/>
      <c r="E51" s="2"/>
      <c r="F51" s="2"/>
      <c r="G51" s="2"/>
      <c r="H51" s="2"/>
      <c r="I51" s="13">
        <f t="shared" si="0"/>
        <v>0</v>
      </c>
      <c r="J51" s="13">
        <f t="shared" si="1"/>
        <v>0</v>
      </c>
    </row>
    <row r="52" spans="1:10" ht="14.2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2.75" customHeight="1" thickBot="1" x14ac:dyDescent="0.3">
      <c r="A54" s="23" t="s">
        <v>52</v>
      </c>
      <c r="B54" s="17"/>
      <c r="C54" s="17"/>
      <c r="D54" s="17"/>
      <c r="E54" s="17"/>
      <c r="F54" s="17"/>
      <c r="G54" s="17"/>
      <c r="H54" s="17"/>
      <c r="I54" s="13">
        <f>B54*1+C54*2+D54*3+E54*4+F54*5</f>
        <v>0</v>
      </c>
      <c r="J54" s="13">
        <f>I54/2</f>
        <v>0</v>
      </c>
    </row>
    <row r="55" spans="1:10" ht="13.8" thickBot="1" x14ac:dyDescent="0.3">
      <c r="A55" s="1" t="s">
        <v>53</v>
      </c>
      <c r="B55" s="17"/>
      <c r="C55" s="17"/>
      <c r="D55" s="17"/>
      <c r="E55" s="17"/>
      <c r="F55" s="17"/>
      <c r="G55" s="17"/>
      <c r="H55" s="17"/>
      <c r="I55" s="13">
        <f>B55*1+C55*2+D55*3+E55*4+F55*5</f>
        <v>0</v>
      </c>
      <c r="J55" s="13">
        <f>I55/2</f>
        <v>0</v>
      </c>
    </row>
    <row r="56" spans="1:10" ht="13.8" thickBot="1" x14ac:dyDescent="0.3">
      <c r="A56" s="1" t="s">
        <v>54</v>
      </c>
      <c r="B56" s="17"/>
      <c r="C56" s="17"/>
      <c r="D56" s="17"/>
      <c r="E56" s="17"/>
      <c r="F56" s="17"/>
      <c r="G56" s="17"/>
      <c r="H56" s="17"/>
      <c r="I56" s="13">
        <f>B56*1+C56*2+D56*3+E56*4+F56*5</f>
        <v>0</v>
      </c>
      <c r="J56" s="13">
        <f>I56/2</f>
        <v>0</v>
      </c>
    </row>
    <row r="57" spans="1:10" ht="13.8" thickBot="1" x14ac:dyDescent="0.3">
      <c r="A57" s="1" t="s">
        <v>55</v>
      </c>
      <c r="B57" s="17"/>
      <c r="C57" s="17"/>
      <c r="D57" s="17"/>
      <c r="E57" s="17"/>
      <c r="F57" s="17"/>
      <c r="G57" s="17"/>
      <c r="H57" s="17"/>
      <c r="I57" s="13">
        <f>B57*1+C57*2+D57*3+E57*4+F57*5</f>
        <v>0</v>
      </c>
      <c r="J57" s="13">
        <f>I57/2</f>
        <v>0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/>
      <c r="E60" s="18"/>
      <c r="F60" s="18"/>
      <c r="G60" s="18"/>
      <c r="H60" s="18"/>
      <c r="I60" s="43">
        <f>B60*1+C60*2+D60*3+E60*4+F60*5</f>
        <v>0</v>
      </c>
      <c r="J60" s="43">
        <f>I60/2</f>
        <v>0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68" orientation="portrait" r:id="rId1"/>
  <colBreaks count="1" manualBreakCount="1">
    <brk id="11" max="6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6" zoomScaleNormal="100" workbookViewId="0">
      <selection activeCell="H60" sqref="H60:I60"/>
    </sheetView>
  </sheetViews>
  <sheetFormatPr defaultRowHeight="13.2" x14ac:dyDescent="0.25"/>
  <cols>
    <col min="1" max="1" width="65.44140625" customWidth="1"/>
    <col min="2" max="2" width="5" customWidth="1"/>
    <col min="3" max="3" width="5.33203125" customWidth="1"/>
    <col min="4" max="4" width="4.88671875" customWidth="1"/>
    <col min="5" max="5" width="4" customWidth="1"/>
    <col min="6" max="8" width="5.33203125" customWidth="1"/>
    <col min="9" max="9" width="6.5546875" customWidth="1"/>
    <col min="10" max="10" width="7.554687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89</v>
      </c>
      <c r="B4" s="22"/>
      <c r="C4" s="22"/>
      <c r="D4" s="65" t="s">
        <v>3</v>
      </c>
      <c r="E4" s="64">
        <v>0</v>
      </c>
      <c r="F4" s="64" t="s">
        <v>90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12"/>
      <c r="E15" s="12"/>
      <c r="F15" s="12"/>
      <c r="G15" s="12"/>
      <c r="H15" s="12"/>
      <c r="I15" s="13">
        <f>B15*1+C15*2+D15*3+E15*4+F15*5</f>
        <v>0</v>
      </c>
      <c r="J15" s="13">
        <f>I15/1</f>
        <v>0</v>
      </c>
    </row>
    <row r="16" spans="1:12" x14ac:dyDescent="0.25">
      <c r="A16" s="3" t="s">
        <v>17</v>
      </c>
      <c r="B16" s="12"/>
      <c r="C16" s="12"/>
      <c r="D16" s="12"/>
      <c r="E16" s="12"/>
      <c r="F16" s="12"/>
      <c r="G16" s="12"/>
      <c r="H16" s="12"/>
      <c r="I16" s="41">
        <f>B16*1+C16*2+D16*3+E16*4+F16*5</f>
        <v>0</v>
      </c>
      <c r="J16" s="41">
        <f>I16/1</f>
        <v>0</v>
      </c>
    </row>
    <row r="17" spans="1:10" ht="14.25" customHeight="1" x14ac:dyDescent="0.25">
      <c r="A17" s="3" t="s">
        <v>18</v>
      </c>
      <c r="B17" s="12"/>
      <c r="C17" s="12"/>
      <c r="D17" s="12"/>
      <c r="E17" s="12"/>
      <c r="F17" s="12"/>
      <c r="G17" s="12"/>
      <c r="H17" s="12"/>
      <c r="I17" s="13">
        <f>B17*1+C17*2+D17*3+E17*4+F17*5</f>
        <v>0</v>
      </c>
      <c r="J17" s="13">
        <f>I17/1</f>
        <v>0</v>
      </c>
    </row>
    <row r="18" spans="1:10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x14ac:dyDescent="0.25">
      <c r="A19" s="3" t="s">
        <v>20</v>
      </c>
      <c r="B19" s="4"/>
      <c r="C19" s="4"/>
      <c r="D19" s="4"/>
      <c r="E19" s="4"/>
      <c r="F19" s="4"/>
      <c r="G19" s="4"/>
      <c r="H19" s="4"/>
      <c r="I19" s="13">
        <f>B19*1+C19*2+D19*3+E19*4+F19*5</f>
        <v>0</v>
      </c>
      <c r="J19" s="13">
        <f>I19/1</f>
        <v>0</v>
      </c>
    </row>
    <row r="20" spans="1:10" ht="15" customHeight="1" x14ac:dyDescent="0.25">
      <c r="A20" s="3" t="s">
        <v>21</v>
      </c>
      <c r="B20" s="4"/>
      <c r="C20" s="4"/>
      <c r="D20" s="4"/>
      <c r="E20" s="4"/>
      <c r="F20" s="4"/>
      <c r="G20" s="4"/>
      <c r="H20" s="4"/>
      <c r="I20" s="41">
        <f>B20*1+C20*2+D20*3+E20*4+F20*5</f>
        <v>0</v>
      </c>
      <c r="J20" s="41">
        <f>I20/1</f>
        <v>0</v>
      </c>
    </row>
    <row r="21" spans="1:10" ht="26.4" x14ac:dyDescent="0.25">
      <c r="A21" s="1" t="s">
        <v>22</v>
      </c>
      <c r="B21" s="4"/>
      <c r="C21" s="4"/>
      <c r="D21" s="4"/>
      <c r="E21" s="4"/>
      <c r="F21" s="4"/>
      <c r="G21" s="4"/>
      <c r="H21" s="4"/>
      <c r="I21" s="13">
        <f>B21*1+C21*2+D21*3+E21*4+F21*5</f>
        <v>0</v>
      </c>
      <c r="J21" s="13">
        <f>I21/1</f>
        <v>0</v>
      </c>
    </row>
    <row r="22" spans="1:10" ht="15" customHeight="1" x14ac:dyDescent="0.25">
      <c r="A22" s="3" t="s">
        <v>23</v>
      </c>
      <c r="B22" s="4"/>
      <c r="C22" s="4"/>
      <c r="D22" s="4"/>
      <c r="E22" s="4"/>
      <c r="F22" s="4"/>
      <c r="G22" s="4"/>
      <c r="H22" s="4"/>
      <c r="I22" s="13">
        <f>B22*1+C22*2+D22*3+E22*4+F22*5</f>
        <v>0</v>
      </c>
      <c r="J22" s="13">
        <f>I22/1</f>
        <v>0</v>
      </c>
    </row>
    <row r="23" spans="1:10" x14ac:dyDescent="0.25">
      <c r="A23" s="3" t="s">
        <v>24</v>
      </c>
      <c r="B23" s="4"/>
      <c r="C23" s="4"/>
      <c r="D23" s="4"/>
      <c r="E23" s="4"/>
      <c r="F23" s="4"/>
      <c r="G23" s="4"/>
      <c r="H23" s="4"/>
      <c r="I23" s="13">
        <f>B23*1+C23*2+D23*3+E23*4+F23*5</f>
        <v>0</v>
      </c>
      <c r="J23" s="13">
        <f>I23/1</f>
        <v>0</v>
      </c>
    </row>
    <row r="24" spans="1:10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0" x14ac:dyDescent="0.25">
      <c r="A25" s="14" t="s">
        <v>26</v>
      </c>
      <c r="B25" s="15"/>
      <c r="C25" s="15"/>
      <c r="D25" s="15"/>
      <c r="E25" s="15"/>
      <c r="F25" s="15"/>
      <c r="G25" s="15"/>
      <c r="H25" s="15"/>
      <c r="I25" s="42">
        <f>B25*1+C25*2+D25*3+E25*4+F25*5</f>
        <v>0</v>
      </c>
      <c r="J25" s="42">
        <f>I25/1</f>
        <v>0</v>
      </c>
    </row>
    <row r="26" spans="1:10" x14ac:dyDescent="0.25">
      <c r="A26" s="1" t="s">
        <v>27</v>
      </c>
      <c r="B26" s="15"/>
      <c r="C26" s="15"/>
      <c r="D26" s="15"/>
      <c r="E26" s="15"/>
      <c r="F26" s="15"/>
      <c r="G26" s="15"/>
      <c r="H26" s="15"/>
      <c r="I26" s="13">
        <f>B26*1+C26*2+D26*3+E26*4+F26*5</f>
        <v>0</v>
      </c>
      <c r="J26" s="13">
        <f>I26/1</f>
        <v>0</v>
      </c>
    </row>
    <row r="27" spans="1:10" ht="15.7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x14ac:dyDescent="0.25">
      <c r="A29" s="1" t="s">
        <v>29</v>
      </c>
      <c r="B29" s="5"/>
      <c r="C29" s="5"/>
      <c r="D29" s="5"/>
      <c r="E29" s="5"/>
      <c r="F29" s="5"/>
      <c r="G29" s="5"/>
      <c r="H29" s="5"/>
      <c r="I29" s="43">
        <f>B29*1+C29*2+D29*3+E29*4+F29*5</f>
        <v>0</v>
      </c>
      <c r="J29" s="43">
        <f>I29/1</f>
        <v>0</v>
      </c>
    </row>
    <row r="30" spans="1:10" x14ac:dyDescent="0.25">
      <c r="A30" s="1" t="s">
        <v>30</v>
      </c>
      <c r="B30" s="5"/>
      <c r="C30" s="5"/>
      <c r="D30" s="5"/>
      <c r="E30" s="5"/>
      <c r="F30" s="5"/>
      <c r="G30" s="5"/>
      <c r="H30" s="5"/>
      <c r="I30" s="41">
        <f>B30*1+C30*2+D30*3+E30*4+F30*5</f>
        <v>0</v>
      </c>
      <c r="J30" s="41">
        <f>I30/1</f>
        <v>0</v>
      </c>
    </row>
    <row r="31" spans="1:10" x14ac:dyDescent="0.25">
      <c r="A31" s="1" t="s">
        <v>31</v>
      </c>
      <c r="B31" s="5"/>
      <c r="C31" s="5"/>
      <c r="D31" s="5"/>
      <c r="E31" s="5"/>
      <c r="F31" s="5"/>
      <c r="G31" s="5"/>
      <c r="H31" s="5"/>
      <c r="I31" s="13">
        <f>B31*1+C31*2+D31*3+E31*4+F31*5</f>
        <v>0</v>
      </c>
      <c r="J31" s="13">
        <f>I31/1</f>
        <v>0</v>
      </c>
    </row>
    <row r="32" spans="1:10" x14ac:dyDescent="0.25">
      <c r="A32" s="1" t="s">
        <v>32</v>
      </c>
      <c r="B32" s="5"/>
      <c r="C32" s="5"/>
      <c r="D32" s="5"/>
      <c r="E32" s="5"/>
      <c r="F32" s="5"/>
      <c r="G32" s="5"/>
      <c r="H32" s="5"/>
      <c r="I32" s="13">
        <f>B32*1+C32*2+D32*3+E32*4+F32*5</f>
        <v>0</v>
      </c>
      <c r="J32" s="13">
        <f>I32/1</f>
        <v>0</v>
      </c>
    </row>
    <row r="33" spans="1:10" x14ac:dyDescent="0.25">
      <c r="A33" s="3" t="s">
        <v>33</v>
      </c>
      <c r="B33" s="5"/>
      <c r="C33" s="5"/>
      <c r="D33" s="5"/>
      <c r="E33" s="5"/>
      <c r="F33" s="5"/>
      <c r="G33" s="5"/>
      <c r="H33" s="5"/>
      <c r="I33" s="41">
        <f>B33*1+C33*2+D33*3+E33*4+F33*5</f>
        <v>0</v>
      </c>
      <c r="J33" s="41">
        <f>I33/1</f>
        <v>0</v>
      </c>
    </row>
    <row r="34" spans="1:10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x14ac:dyDescent="0.25">
      <c r="A36" s="1" t="s">
        <v>35</v>
      </c>
      <c r="B36" s="2"/>
      <c r="C36" s="2"/>
      <c r="D36" s="2"/>
      <c r="E36" s="2"/>
      <c r="F36" s="2"/>
      <c r="G36" s="2"/>
      <c r="H36" s="2"/>
      <c r="I36" s="13">
        <f t="shared" ref="I36:I51" si="0">B36*1+C36*2+D36*3+E36*4+F36*5</f>
        <v>0</v>
      </c>
      <c r="J36" s="13">
        <f t="shared" ref="J36:J51" si="1">I36/1</f>
        <v>0</v>
      </c>
    </row>
    <row r="37" spans="1:10" x14ac:dyDescent="0.25">
      <c r="A37" s="3" t="s">
        <v>36</v>
      </c>
      <c r="B37" s="2"/>
      <c r="C37" s="2"/>
      <c r="D37" s="2"/>
      <c r="E37" s="2"/>
      <c r="F37" s="2"/>
      <c r="G37" s="2"/>
      <c r="H37" s="2"/>
      <c r="I37" s="13">
        <f t="shared" si="0"/>
        <v>0</v>
      </c>
      <c r="J37" s="13">
        <f t="shared" si="1"/>
        <v>0</v>
      </c>
    </row>
    <row r="38" spans="1:10" x14ac:dyDescent="0.25">
      <c r="A38" s="3" t="s">
        <v>37</v>
      </c>
      <c r="B38" s="2"/>
      <c r="C38" s="2"/>
      <c r="D38" s="2"/>
      <c r="E38" s="2"/>
      <c r="F38" s="2"/>
      <c r="G38" s="2"/>
      <c r="H38" s="2"/>
      <c r="I38" s="13">
        <f t="shared" si="0"/>
        <v>0</v>
      </c>
      <c r="J38" s="13">
        <f t="shared" si="1"/>
        <v>0</v>
      </c>
    </row>
    <row r="39" spans="1:10" x14ac:dyDescent="0.25">
      <c r="A39" s="3" t="s">
        <v>38</v>
      </c>
      <c r="B39" s="2"/>
      <c r="C39" s="2"/>
      <c r="D39" s="2"/>
      <c r="E39" s="2"/>
      <c r="F39" s="2"/>
      <c r="G39" s="2"/>
      <c r="H39" s="2"/>
      <c r="I39" s="13">
        <f t="shared" si="0"/>
        <v>0</v>
      </c>
      <c r="J39" s="13">
        <f t="shared" si="1"/>
        <v>0</v>
      </c>
    </row>
    <row r="40" spans="1:10" x14ac:dyDescent="0.25">
      <c r="A40" s="3" t="s">
        <v>39</v>
      </c>
      <c r="B40" s="2"/>
      <c r="C40" s="2"/>
      <c r="D40" s="2"/>
      <c r="E40" s="2"/>
      <c r="F40" s="2"/>
      <c r="G40" s="2"/>
      <c r="H40" s="2"/>
      <c r="I40" s="13">
        <f t="shared" si="0"/>
        <v>0</v>
      </c>
      <c r="J40" s="13">
        <f t="shared" si="1"/>
        <v>0</v>
      </c>
    </row>
    <row r="41" spans="1:10" x14ac:dyDescent="0.25">
      <c r="A41" s="3" t="s">
        <v>40</v>
      </c>
      <c r="B41" s="2"/>
      <c r="C41" s="2"/>
      <c r="D41" s="2"/>
      <c r="E41" s="2"/>
      <c r="F41" s="2"/>
      <c r="G41" s="2"/>
      <c r="H41" s="2"/>
      <c r="I41" s="13">
        <f t="shared" si="0"/>
        <v>0</v>
      </c>
      <c r="J41" s="13">
        <f t="shared" si="1"/>
        <v>0</v>
      </c>
    </row>
    <row r="42" spans="1:10" x14ac:dyDescent="0.25">
      <c r="A42" s="3" t="s">
        <v>41</v>
      </c>
      <c r="B42" s="2"/>
      <c r="C42" s="2"/>
      <c r="D42" s="2"/>
      <c r="E42" s="2"/>
      <c r="F42" s="2"/>
      <c r="G42" s="2"/>
      <c r="H42" s="2"/>
      <c r="I42" s="13">
        <f t="shared" si="0"/>
        <v>0</v>
      </c>
      <c r="J42" s="13">
        <f t="shared" si="1"/>
        <v>0</v>
      </c>
    </row>
    <row r="43" spans="1:10" x14ac:dyDescent="0.25">
      <c r="A43" s="7" t="s">
        <v>42</v>
      </c>
      <c r="B43" s="2"/>
      <c r="C43" s="2"/>
      <c r="D43" s="2"/>
      <c r="E43" s="2"/>
      <c r="F43" s="2"/>
      <c r="G43" s="2"/>
      <c r="H43" s="2"/>
      <c r="I43" s="43">
        <f t="shared" si="0"/>
        <v>0</v>
      </c>
      <c r="J43" s="43">
        <f t="shared" si="1"/>
        <v>0</v>
      </c>
    </row>
    <row r="44" spans="1:10" x14ac:dyDescent="0.25">
      <c r="A44" s="1" t="s">
        <v>43</v>
      </c>
      <c r="B44" s="2"/>
      <c r="C44" s="2"/>
      <c r="D44" s="2"/>
      <c r="E44" s="2"/>
      <c r="F44" s="2"/>
      <c r="G44" s="2"/>
      <c r="H44" s="2"/>
      <c r="I44" s="13">
        <f t="shared" si="0"/>
        <v>0</v>
      </c>
      <c r="J44" s="13">
        <f t="shared" si="1"/>
        <v>0</v>
      </c>
    </row>
    <row r="45" spans="1:10" x14ac:dyDescent="0.25">
      <c r="A45" s="3" t="s">
        <v>44</v>
      </c>
      <c r="B45" s="2"/>
      <c r="C45" s="2"/>
      <c r="D45" s="2"/>
      <c r="E45" s="2"/>
      <c r="F45" s="2"/>
      <c r="G45" s="2"/>
      <c r="H45" s="2"/>
      <c r="I45" s="13">
        <f t="shared" si="0"/>
        <v>0</v>
      </c>
      <c r="J45" s="13">
        <f t="shared" si="1"/>
        <v>0</v>
      </c>
    </row>
    <row r="46" spans="1:10" x14ac:dyDescent="0.25">
      <c r="A46" s="3" t="s">
        <v>45</v>
      </c>
      <c r="B46" s="2"/>
      <c r="C46" s="2"/>
      <c r="D46" s="2"/>
      <c r="E46" s="2"/>
      <c r="F46" s="2"/>
      <c r="G46" s="2"/>
      <c r="H46" s="2"/>
      <c r="I46" s="13">
        <f t="shared" si="0"/>
        <v>0</v>
      </c>
      <c r="J46" s="13">
        <f t="shared" si="1"/>
        <v>0</v>
      </c>
    </row>
    <row r="47" spans="1:10" ht="14.25" customHeight="1" x14ac:dyDescent="0.25">
      <c r="A47" s="3" t="s">
        <v>46</v>
      </c>
      <c r="B47" s="2"/>
      <c r="C47" s="2"/>
      <c r="D47" s="2"/>
      <c r="E47" s="2"/>
      <c r="F47" s="2"/>
      <c r="G47" s="2"/>
      <c r="H47" s="2"/>
      <c r="I47" s="13">
        <f t="shared" si="0"/>
        <v>0</v>
      </c>
      <c r="J47" s="13">
        <f t="shared" si="1"/>
        <v>0</v>
      </c>
    </row>
    <row r="48" spans="1:10" x14ac:dyDescent="0.25">
      <c r="A48" s="21" t="s">
        <v>47</v>
      </c>
      <c r="B48" s="2"/>
      <c r="C48" s="2"/>
      <c r="D48" s="2"/>
      <c r="E48" s="2"/>
      <c r="F48" s="2"/>
      <c r="G48" s="2"/>
      <c r="H48" s="2"/>
      <c r="I48" s="13">
        <f t="shared" si="0"/>
        <v>0</v>
      </c>
      <c r="J48" s="13">
        <f t="shared" si="1"/>
        <v>0</v>
      </c>
    </row>
    <row r="49" spans="1:10" x14ac:dyDescent="0.25">
      <c r="A49" s="1" t="s">
        <v>48</v>
      </c>
      <c r="B49" s="2"/>
      <c r="C49" s="2"/>
      <c r="D49" s="2"/>
      <c r="E49" s="2"/>
      <c r="F49" s="2"/>
      <c r="G49" s="2"/>
      <c r="H49" s="2"/>
      <c r="I49" s="13">
        <f t="shared" si="0"/>
        <v>0</v>
      </c>
      <c r="J49" s="13">
        <f t="shared" si="1"/>
        <v>0</v>
      </c>
    </row>
    <row r="50" spans="1:10" x14ac:dyDescent="0.25">
      <c r="A50" s="3" t="s">
        <v>49</v>
      </c>
      <c r="B50" s="2"/>
      <c r="C50" s="2"/>
      <c r="D50" s="2"/>
      <c r="E50" s="2"/>
      <c r="F50" s="2"/>
      <c r="G50" s="2"/>
      <c r="H50" s="2"/>
      <c r="I50" s="13">
        <f t="shared" si="0"/>
        <v>0</v>
      </c>
      <c r="J50" s="13">
        <f t="shared" si="1"/>
        <v>0</v>
      </c>
    </row>
    <row r="51" spans="1:10" x14ac:dyDescent="0.25">
      <c r="A51" s="1" t="s">
        <v>50</v>
      </c>
      <c r="B51" s="2"/>
      <c r="C51" s="2"/>
      <c r="D51" s="2"/>
      <c r="E51" s="2"/>
      <c r="F51" s="2"/>
      <c r="G51" s="2"/>
      <c r="H51" s="2"/>
      <c r="I51" s="13">
        <f t="shared" si="0"/>
        <v>0</v>
      </c>
      <c r="J51" s="13">
        <f t="shared" si="1"/>
        <v>0</v>
      </c>
    </row>
    <row r="52" spans="1:10" ht="14.2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2.75" customHeight="1" thickBot="1" x14ac:dyDescent="0.3">
      <c r="A54" s="23" t="s">
        <v>52</v>
      </c>
      <c r="B54" s="17"/>
      <c r="C54" s="17"/>
      <c r="D54" s="17"/>
      <c r="E54" s="17"/>
      <c r="F54" s="17"/>
      <c r="G54" s="17"/>
      <c r="H54" s="17"/>
      <c r="I54" s="13">
        <f>B54*1+C54*2+D54*3+E54*4+F54*5</f>
        <v>0</v>
      </c>
      <c r="J54" s="13">
        <f>I54/1</f>
        <v>0</v>
      </c>
    </row>
    <row r="55" spans="1:10" ht="13.8" thickBot="1" x14ac:dyDescent="0.3">
      <c r="A55" s="1" t="s">
        <v>53</v>
      </c>
      <c r="B55" s="17"/>
      <c r="C55" s="17"/>
      <c r="D55" s="17"/>
      <c r="E55" s="17"/>
      <c r="F55" s="17"/>
      <c r="G55" s="17"/>
      <c r="H55" s="17"/>
      <c r="I55" s="13">
        <f>B55*1+C55*2+D55*3+E55*4+F55*5</f>
        <v>0</v>
      </c>
      <c r="J55" s="13">
        <f>I55/1</f>
        <v>0</v>
      </c>
    </row>
    <row r="56" spans="1:10" ht="13.8" thickBot="1" x14ac:dyDescent="0.3">
      <c r="A56" s="1" t="s">
        <v>54</v>
      </c>
      <c r="B56" s="17"/>
      <c r="C56" s="17"/>
      <c r="D56" s="17"/>
      <c r="E56" s="17"/>
      <c r="F56" s="17"/>
      <c r="G56" s="17"/>
      <c r="H56" s="17"/>
      <c r="I56" s="13">
        <f>B56*1+C56*2+D56*3+E56*4+F56*5</f>
        <v>0</v>
      </c>
      <c r="J56" s="13">
        <f>I56/1</f>
        <v>0</v>
      </c>
    </row>
    <row r="57" spans="1:10" ht="13.8" thickBot="1" x14ac:dyDescent="0.3">
      <c r="A57" s="1" t="s">
        <v>55</v>
      </c>
      <c r="B57" s="17"/>
      <c r="C57" s="17"/>
      <c r="D57" s="17"/>
      <c r="E57" s="17"/>
      <c r="F57" s="17"/>
      <c r="G57" s="17"/>
      <c r="H57" s="17"/>
      <c r="I57" s="13">
        <f>B57*1+C57*2+D57*3+E57*4+F57*5</f>
        <v>0</v>
      </c>
      <c r="J57" s="13">
        <f>I57/1</f>
        <v>0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/>
      <c r="E60" s="18"/>
      <c r="F60" s="18"/>
      <c r="G60" s="18"/>
      <c r="H60" s="18"/>
      <c r="I60" s="43">
        <f>B60*1+C60*2+D60*3+E60*4+F60*5</f>
        <v>0</v>
      </c>
      <c r="J60" s="43">
        <f>I60/1</f>
        <v>0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zoomScaleNormal="100" workbookViewId="0">
      <selection activeCell="K19" sqref="K19"/>
    </sheetView>
  </sheetViews>
  <sheetFormatPr defaultRowHeight="13.2" x14ac:dyDescent="0.25"/>
  <cols>
    <col min="1" max="1" width="67.109375" customWidth="1"/>
    <col min="2" max="5" width="5.6640625" customWidth="1"/>
    <col min="6" max="6" width="6.6640625" customWidth="1"/>
    <col min="7" max="8" width="5.6640625" customWidth="1"/>
    <col min="9" max="9" width="6.88671875" customWidth="1"/>
  </cols>
  <sheetData>
    <row r="1" spans="1:16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6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6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6" x14ac:dyDescent="0.25">
      <c r="A4" s="66" t="s">
        <v>60</v>
      </c>
      <c r="B4" s="66"/>
      <c r="C4" s="66"/>
      <c r="D4" s="65" t="s">
        <v>3</v>
      </c>
      <c r="E4" s="64">
        <v>26</v>
      </c>
      <c r="F4" s="64" t="s">
        <v>4</v>
      </c>
      <c r="G4" s="57"/>
      <c r="H4" s="22"/>
      <c r="I4" s="66"/>
      <c r="L4" s="56"/>
    </row>
    <row r="5" spans="1:16" ht="15" x14ac:dyDescent="0.25">
      <c r="A5" s="22"/>
      <c r="B5" s="25"/>
      <c r="C5" s="22"/>
      <c r="D5" s="22"/>
      <c r="E5" s="22"/>
      <c r="F5" s="22"/>
      <c r="G5" s="22"/>
    </row>
    <row r="6" spans="1:16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6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6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6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6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6" s="8" customFormat="1" ht="13.8" thickBot="1" x14ac:dyDescent="0.3">
      <c r="A12"/>
      <c r="B12"/>
      <c r="C12"/>
      <c r="D12"/>
      <c r="E12"/>
      <c r="F12"/>
      <c r="G12"/>
      <c r="H12"/>
      <c r="I12"/>
      <c r="J12"/>
      <c r="K12"/>
    </row>
    <row r="13" spans="1:16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6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6" s="28" customFormat="1" x14ac:dyDescent="0.25">
      <c r="A15" s="29" t="s">
        <v>16</v>
      </c>
      <c r="B15" s="12"/>
      <c r="C15" s="12"/>
      <c r="D15" s="3">
        <v>2</v>
      </c>
      <c r="E15" s="3">
        <v>5</v>
      </c>
      <c r="F15" s="3">
        <v>19</v>
      </c>
      <c r="G15" s="3"/>
      <c r="H15" s="3"/>
      <c r="I15" s="13">
        <f>B15*1+C15*2+D15*3+E15*4+F15*5</f>
        <v>121</v>
      </c>
      <c r="J15" s="13">
        <f>I15/26</f>
        <v>4.6538461538461542</v>
      </c>
      <c r="K15"/>
      <c r="L15"/>
      <c r="M15"/>
      <c r="N15"/>
      <c r="O15"/>
      <c r="P15"/>
    </row>
    <row r="16" spans="1:16" x14ac:dyDescent="0.25">
      <c r="A16" s="3" t="s">
        <v>17</v>
      </c>
      <c r="B16" s="12"/>
      <c r="C16" s="12"/>
      <c r="D16" s="37">
        <v>3</v>
      </c>
      <c r="E16" s="37">
        <v>6</v>
      </c>
      <c r="F16" s="37">
        <v>17</v>
      </c>
      <c r="G16" s="3"/>
      <c r="H16" s="3"/>
      <c r="I16" s="41">
        <f>B16*1+C16*2+D16*3+E16*4+F16*5</f>
        <v>118</v>
      </c>
      <c r="J16" s="13">
        <f>I16/26</f>
        <v>4.5384615384615383</v>
      </c>
    </row>
    <row r="17" spans="1:23" x14ac:dyDescent="0.25">
      <c r="A17" s="3" t="s">
        <v>18</v>
      </c>
      <c r="B17" s="12"/>
      <c r="C17" s="12"/>
      <c r="D17" s="37">
        <v>2</v>
      </c>
      <c r="E17" s="37">
        <v>6</v>
      </c>
      <c r="F17" s="37">
        <v>18</v>
      </c>
      <c r="G17" s="3"/>
      <c r="H17" s="3"/>
      <c r="I17" s="13">
        <f>B17*1+C17*2+D17*3+E17*4+F17*5</f>
        <v>120</v>
      </c>
      <c r="J17" s="13">
        <f>I17/26</f>
        <v>4.615384615384615</v>
      </c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37">
        <v>2</v>
      </c>
      <c r="E19" s="37">
        <v>3</v>
      </c>
      <c r="F19" s="37">
        <v>21</v>
      </c>
      <c r="G19" s="37"/>
      <c r="H19" s="37"/>
      <c r="I19" s="13">
        <f>B19*1+C19*2+D19*3+E19*4+F19*5</f>
        <v>123</v>
      </c>
      <c r="J19" s="13">
        <f>I19/26</f>
        <v>4.7307692307692308</v>
      </c>
    </row>
    <row r="20" spans="1:23" x14ac:dyDescent="0.25">
      <c r="A20" s="3" t="s">
        <v>21</v>
      </c>
      <c r="B20" s="4"/>
      <c r="C20" s="4"/>
      <c r="D20" s="37">
        <v>3</v>
      </c>
      <c r="E20" s="37">
        <v>2</v>
      </c>
      <c r="F20" s="37">
        <v>21</v>
      </c>
      <c r="G20" s="37"/>
      <c r="H20" s="37"/>
      <c r="I20" s="41">
        <f>B20*1+C20*2+D20*3+E20*4+F20*5</f>
        <v>122</v>
      </c>
      <c r="J20" s="13">
        <f>I20/26</f>
        <v>4.6923076923076925</v>
      </c>
    </row>
    <row r="21" spans="1:23" x14ac:dyDescent="0.25">
      <c r="A21" s="1" t="s">
        <v>22</v>
      </c>
      <c r="B21" s="4"/>
      <c r="C21" s="4"/>
      <c r="D21" s="5">
        <v>2</v>
      </c>
      <c r="E21" s="5">
        <v>5</v>
      </c>
      <c r="F21" s="5">
        <v>19</v>
      </c>
      <c r="G21" s="37"/>
      <c r="H21" s="5"/>
      <c r="I21" s="13">
        <f>B21*1+C21*2+D21*3+E21*4+F21*5</f>
        <v>121</v>
      </c>
      <c r="J21" s="13">
        <f>I21/26</f>
        <v>4.6538461538461542</v>
      </c>
    </row>
    <row r="22" spans="1:23" x14ac:dyDescent="0.25">
      <c r="A22" s="3" t="s">
        <v>23</v>
      </c>
      <c r="B22" s="4"/>
      <c r="C22" s="4"/>
      <c r="D22" s="37">
        <v>2</v>
      </c>
      <c r="E22" s="37">
        <v>3</v>
      </c>
      <c r="F22" s="37">
        <v>21</v>
      </c>
      <c r="G22" s="37"/>
      <c r="H22" s="37"/>
      <c r="I22" s="13">
        <f>B22*1+C22*2+D22*3+E22*4+F22*5</f>
        <v>123</v>
      </c>
      <c r="J22" s="13">
        <f>I22/26</f>
        <v>4.7307692307692308</v>
      </c>
    </row>
    <row r="23" spans="1:23" x14ac:dyDescent="0.25">
      <c r="A23" s="3" t="s">
        <v>24</v>
      </c>
      <c r="B23" s="4"/>
      <c r="C23" s="4"/>
      <c r="D23" s="37">
        <v>2</v>
      </c>
      <c r="E23" s="37">
        <v>4</v>
      </c>
      <c r="F23" s="37">
        <v>20</v>
      </c>
      <c r="G23" s="37"/>
      <c r="H23" s="37"/>
      <c r="I23" s="13">
        <f>B23*1+C23*2+D23*3+E23*4+F23*5</f>
        <v>122</v>
      </c>
      <c r="J23" s="13">
        <f>I23/26</f>
        <v>4.6923076923076925</v>
      </c>
    </row>
    <row r="24" spans="1:23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23" x14ac:dyDescent="0.25">
      <c r="A25" s="14" t="s">
        <v>26</v>
      </c>
      <c r="B25" s="15"/>
      <c r="C25" s="15"/>
      <c r="D25" s="38">
        <v>3</v>
      </c>
      <c r="E25" s="38">
        <v>3</v>
      </c>
      <c r="F25" s="38">
        <v>20</v>
      </c>
      <c r="G25" s="38"/>
      <c r="H25" s="38"/>
      <c r="I25" s="42">
        <f>B25*1+C25*2+D25*3+E25*4+F25*5</f>
        <v>121</v>
      </c>
      <c r="J25" s="42">
        <f>I25/26</f>
        <v>4.6538461538461542</v>
      </c>
    </row>
    <row r="26" spans="1:23" s="16" customFormat="1" x14ac:dyDescent="0.25">
      <c r="A26" s="1" t="s">
        <v>27</v>
      </c>
      <c r="B26" s="15"/>
      <c r="C26" s="15"/>
      <c r="D26" s="5">
        <v>3</v>
      </c>
      <c r="E26" s="5">
        <v>3</v>
      </c>
      <c r="F26" s="5">
        <v>20</v>
      </c>
      <c r="G26" s="5"/>
      <c r="H26" s="5"/>
      <c r="I26" s="13">
        <f>B26*1+C26*2+D26*3+E26*4+F26*5</f>
        <v>121</v>
      </c>
      <c r="J26" s="42">
        <f>I26/26</f>
        <v>4.6538461538461542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2"/>
      <c r="D29" s="5">
        <v>3</v>
      </c>
      <c r="E29" s="5">
        <v>6</v>
      </c>
      <c r="F29" s="5">
        <v>17</v>
      </c>
      <c r="G29" s="5"/>
      <c r="H29" s="32"/>
      <c r="I29" s="43">
        <f>B29*1+C29*2+D29*3+E29*4+F29*5</f>
        <v>118</v>
      </c>
      <c r="J29" s="43">
        <f>I29/26</f>
        <v>4.5384615384615383</v>
      </c>
      <c r="K29"/>
    </row>
    <row r="30" spans="1:23" x14ac:dyDescent="0.25">
      <c r="A30" s="1" t="s">
        <v>30</v>
      </c>
      <c r="B30" s="5"/>
      <c r="C30" s="2"/>
      <c r="D30" s="37">
        <v>3</v>
      </c>
      <c r="E30" s="37">
        <v>7</v>
      </c>
      <c r="F30" s="37">
        <v>16</v>
      </c>
      <c r="G30" s="5"/>
      <c r="H30" s="73"/>
      <c r="I30" s="41">
        <f>B30*1+C30*2+D30*3+E30*4+F30*5</f>
        <v>117</v>
      </c>
      <c r="J30" s="43">
        <f>I30/26</f>
        <v>4.5</v>
      </c>
    </row>
    <row r="31" spans="1:23" x14ac:dyDescent="0.25">
      <c r="A31" s="1" t="s">
        <v>31</v>
      </c>
      <c r="B31" s="5"/>
      <c r="C31" s="2"/>
      <c r="D31" s="37">
        <v>3</v>
      </c>
      <c r="E31" s="37">
        <v>6</v>
      </c>
      <c r="F31" s="37">
        <v>17</v>
      </c>
      <c r="G31" s="5"/>
      <c r="H31" s="32"/>
      <c r="I31" s="13">
        <f>B31*1+C31*2+D31*3+E31*4+F31*5</f>
        <v>118</v>
      </c>
      <c r="J31" s="43">
        <f>I31/26</f>
        <v>4.5384615384615383</v>
      </c>
    </row>
    <row r="32" spans="1:23" x14ac:dyDescent="0.25">
      <c r="A32" s="1" t="s">
        <v>32</v>
      </c>
      <c r="B32" s="5"/>
      <c r="C32" s="2"/>
      <c r="D32" s="37">
        <v>2</v>
      </c>
      <c r="E32" s="37">
        <v>4</v>
      </c>
      <c r="F32" s="37">
        <v>20</v>
      </c>
      <c r="G32" s="5"/>
      <c r="H32" s="32"/>
      <c r="I32" s="13">
        <f>B32*1+C32*2+D32*3+E32*4+F32*5</f>
        <v>122</v>
      </c>
      <c r="J32" s="43">
        <f>I32/26</f>
        <v>4.6923076923076925</v>
      </c>
    </row>
    <row r="33" spans="1:11" x14ac:dyDescent="0.25">
      <c r="A33" s="3" t="s">
        <v>33</v>
      </c>
      <c r="B33" s="5"/>
      <c r="C33" s="2"/>
      <c r="D33" s="5">
        <v>2</v>
      </c>
      <c r="E33" s="5">
        <v>4</v>
      </c>
      <c r="F33" s="5">
        <v>18</v>
      </c>
      <c r="G33" s="5">
        <v>2</v>
      </c>
      <c r="H33" s="32"/>
      <c r="I33" s="41">
        <f>B33*1+C33*2+D33*3+E33*4+F33*5</f>
        <v>112</v>
      </c>
      <c r="J33" s="43">
        <f>I33/26</f>
        <v>4.3076923076923075</v>
      </c>
    </row>
    <row r="34" spans="1:11" x14ac:dyDescent="0.25">
      <c r="A34" s="54"/>
      <c r="B34" s="53"/>
      <c r="C34" s="53"/>
      <c r="D34" s="54"/>
      <c r="E34" s="54"/>
      <c r="F34" s="54"/>
      <c r="G34" s="54"/>
      <c r="H34" s="74"/>
      <c r="I34" s="55"/>
      <c r="J34" s="55"/>
    </row>
    <row r="35" spans="1:11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1" x14ac:dyDescent="0.25">
      <c r="A36" s="1" t="s">
        <v>35</v>
      </c>
      <c r="B36" s="2"/>
      <c r="C36" s="2"/>
      <c r="D36" s="5">
        <v>2</v>
      </c>
      <c r="E36" s="5">
        <v>8</v>
      </c>
      <c r="F36" s="5">
        <v>16</v>
      </c>
      <c r="G36" s="5"/>
      <c r="H36" s="5"/>
      <c r="I36" s="13">
        <f t="shared" ref="I36:I51" si="0">B36*1+C36*2+D36*3+E36*4+F36*5</f>
        <v>118</v>
      </c>
      <c r="J36" s="13">
        <f t="shared" ref="J36:J51" si="1">I36/26</f>
        <v>4.5384615384615383</v>
      </c>
    </row>
    <row r="37" spans="1:11" x14ac:dyDescent="0.25">
      <c r="A37" s="3" t="s">
        <v>36</v>
      </c>
      <c r="B37" s="2"/>
      <c r="C37" s="2"/>
      <c r="D37" s="37">
        <v>2</v>
      </c>
      <c r="E37" s="37">
        <v>6</v>
      </c>
      <c r="F37" s="37">
        <v>18</v>
      </c>
      <c r="G37" s="5"/>
      <c r="H37" s="5"/>
      <c r="I37" s="13">
        <f t="shared" si="0"/>
        <v>120</v>
      </c>
      <c r="J37" s="13">
        <f t="shared" si="1"/>
        <v>4.615384615384615</v>
      </c>
    </row>
    <row r="38" spans="1:11" x14ac:dyDescent="0.25">
      <c r="A38" s="3" t="s">
        <v>37</v>
      </c>
      <c r="B38" s="2"/>
      <c r="C38" s="2"/>
      <c r="D38" s="37">
        <v>2</v>
      </c>
      <c r="E38" s="37">
        <v>8</v>
      </c>
      <c r="F38" s="37">
        <v>16</v>
      </c>
      <c r="G38" s="5"/>
      <c r="H38" s="5"/>
      <c r="I38" s="13">
        <f t="shared" si="0"/>
        <v>118</v>
      </c>
      <c r="J38" s="13">
        <f t="shared" si="1"/>
        <v>4.5384615384615383</v>
      </c>
    </row>
    <row r="39" spans="1:11" x14ac:dyDescent="0.25">
      <c r="A39" s="3" t="s">
        <v>38</v>
      </c>
      <c r="B39" s="2"/>
      <c r="C39" s="2"/>
      <c r="D39" s="37">
        <v>2</v>
      </c>
      <c r="E39" s="37">
        <v>9</v>
      </c>
      <c r="F39" s="37">
        <v>15</v>
      </c>
      <c r="G39" s="5"/>
      <c r="H39" s="5"/>
      <c r="I39" s="13">
        <f t="shared" si="0"/>
        <v>117</v>
      </c>
      <c r="J39" s="13">
        <f t="shared" si="1"/>
        <v>4.5</v>
      </c>
    </row>
    <row r="40" spans="1:11" x14ac:dyDescent="0.25">
      <c r="A40" s="3" t="s">
        <v>39</v>
      </c>
      <c r="B40" s="2"/>
      <c r="C40" s="2"/>
      <c r="D40" s="37">
        <v>2</v>
      </c>
      <c r="E40" s="37">
        <v>9</v>
      </c>
      <c r="F40" s="37">
        <v>15</v>
      </c>
      <c r="G40" s="5"/>
      <c r="H40" s="5"/>
      <c r="I40" s="13">
        <f t="shared" si="0"/>
        <v>117</v>
      </c>
      <c r="J40" s="13">
        <f t="shared" si="1"/>
        <v>4.5</v>
      </c>
    </row>
    <row r="41" spans="1:11" x14ac:dyDescent="0.25">
      <c r="A41" s="3" t="s">
        <v>40</v>
      </c>
      <c r="B41" s="2"/>
      <c r="C41" s="2"/>
      <c r="D41" s="37">
        <v>3</v>
      </c>
      <c r="E41" s="37">
        <v>7</v>
      </c>
      <c r="F41" s="37">
        <v>16</v>
      </c>
      <c r="G41" s="5"/>
      <c r="H41" s="37"/>
      <c r="I41" s="13">
        <f t="shared" si="0"/>
        <v>117</v>
      </c>
      <c r="J41" s="13">
        <f t="shared" si="1"/>
        <v>4.5</v>
      </c>
    </row>
    <row r="42" spans="1:11" x14ac:dyDescent="0.25">
      <c r="A42" s="3" t="s">
        <v>41</v>
      </c>
      <c r="B42" s="2"/>
      <c r="C42" s="2"/>
      <c r="D42" s="37">
        <v>3</v>
      </c>
      <c r="E42" s="37">
        <v>7</v>
      </c>
      <c r="F42" s="37">
        <v>16</v>
      </c>
      <c r="G42" s="5"/>
      <c r="H42" s="37"/>
      <c r="I42" s="13">
        <f t="shared" si="0"/>
        <v>117</v>
      </c>
      <c r="J42" s="13">
        <f t="shared" si="1"/>
        <v>4.5</v>
      </c>
    </row>
    <row r="43" spans="1:11" x14ac:dyDescent="0.25">
      <c r="A43" s="7" t="s">
        <v>42</v>
      </c>
      <c r="B43" s="2"/>
      <c r="C43" s="2"/>
      <c r="D43" s="32">
        <v>2</v>
      </c>
      <c r="E43" s="21">
        <v>7</v>
      </c>
      <c r="F43" s="1">
        <v>17</v>
      </c>
      <c r="G43" s="5"/>
      <c r="H43" s="37"/>
      <c r="I43" s="43">
        <f t="shared" si="0"/>
        <v>119</v>
      </c>
      <c r="J43" s="13">
        <f t="shared" si="1"/>
        <v>4.5769230769230766</v>
      </c>
    </row>
    <row r="44" spans="1:11" x14ac:dyDescent="0.25">
      <c r="A44" s="1" t="s">
        <v>43</v>
      </c>
      <c r="B44" s="2"/>
      <c r="C44" s="2"/>
      <c r="D44" s="5">
        <v>2</v>
      </c>
      <c r="E44" s="5">
        <v>5</v>
      </c>
      <c r="F44" s="5">
        <v>19</v>
      </c>
      <c r="G44" s="5"/>
      <c r="H44" s="37"/>
      <c r="I44" s="13">
        <f t="shared" si="0"/>
        <v>121</v>
      </c>
      <c r="J44" s="13">
        <f t="shared" si="1"/>
        <v>4.6538461538461542</v>
      </c>
    </row>
    <row r="45" spans="1:11" x14ac:dyDescent="0.25">
      <c r="A45" s="3" t="s">
        <v>44</v>
      </c>
      <c r="B45" s="2"/>
      <c r="C45" s="2"/>
      <c r="D45" s="37">
        <v>2</v>
      </c>
      <c r="E45" s="37">
        <v>7</v>
      </c>
      <c r="F45" s="37">
        <v>17</v>
      </c>
      <c r="G45" s="5"/>
      <c r="H45" s="37"/>
      <c r="I45" s="13">
        <f t="shared" si="0"/>
        <v>119</v>
      </c>
      <c r="J45" s="13">
        <f t="shared" si="1"/>
        <v>4.5769230769230766</v>
      </c>
    </row>
    <row r="46" spans="1:11" x14ac:dyDescent="0.25">
      <c r="A46" s="3" t="s">
        <v>45</v>
      </c>
      <c r="B46" s="2"/>
      <c r="C46" s="2"/>
      <c r="D46" s="37">
        <v>2</v>
      </c>
      <c r="E46" s="37">
        <v>11</v>
      </c>
      <c r="F46" s="37">
        <v>13</v>
      </c>
      <c r="G46" s="5"/>
      <c r="H46" s="37"/>
      <c r="I46" s="13">
        <f t="shared" si="0"/>
        <v>115</v>
      </c>
      <c r="J46" s="13">
        <f t="shared" si="1"/>
        <v>4.4230769230769234</v>
      </c>
    </row>
    <row r="47" spans="1:11" x14ac:dyDescent="0.25">
      <c r="A47" s="3" t="s">
        <v>46</v>
      </c>
      <c r="B47" s="2"/>
      <c r="C47" s="2"/>
      <c r="D47" s="37">
        <v>2</v>
      </c>
      <c r="E47" s="37">
        <v>9</v>
      </c>
      <c r="F47" s="37">
        <v>15</v>
      </c>
      <c r="G47" s="5"/>
      <c r="H47" s="37"/>
      <c r="I47" s="13">
        <f t="shared" si="0"/>
        <v>117</v>
      </c>
      <c r="J47" s="13">
        <f t="shared" si="1"/>
        <v>4.5</v>
      </c>
    </row>
    <row r="48" spans="1:11" s="11" customFormat="1" x14ac:dyDescent="0.25">
      <c r="A48" s="21" t="s">
        <v>47</v>
      </c>
      <c r="B48" s="2"/>
      <c r="C48" s="2"/>
      <c r="D48" s="21">
        <v>3</v>
      </c>
      <c r="E48" s="21">
        <v>6</v>
      </c>
      <c r="F48" s="21">
        <v>17</v>
      </c>
      <c r="G48" s="5"/>
      <c r="H48" s="37"/>
      <c r="I48" s="13">
        <f t="shared" si="0"/>
        <v>118</v>
      </c>
      <c r="J48" s="13">
        <f t="shared" si="1"/>
        <v>4.5384615384615383</v>
      </c>
      <c r="K48"/>
    </row>
    <row r="49" spans="1:10" x14ac:dyDescent="0.25">
      <c r="A49" s="1" t="s">
        <v>48</v>
      </c>
      <c r="B49" s="2"/>
      <c r="C49" s="2"/>
      <c r="D49" s="5">
        <v>2</v>
      </c>
      <c r="E49" s="5">
        <v>9</v>
      </c>
      <c r="F49" s="5">
        <v>15</v>
      </c>
      <c r="G49" s="5"/>
      <c r="H49" s="5"/>
      <c r="I49" s="13">
        <f t="shared" si="0"/>
        <v>117</v>
      </c>
      <c r="J49" s="13">
        <f t="shared" si="1"/>
        <v>4.5</v>
      </c>
    </row>
    <row r="50" spans="1:10" x14ac:dyDescent="0.25">
      <c r="A50" s="3" t="s">
        <v>49</v>
      </c>
      <c r="B50" s="2"/>
      <c r="C50" s="2"/>
      <c r="D50" s="37">
        <v>2</v>
      </c>
      <c r="E50" s="37">
        <v>5</v>
      </c>
      <c r="F50" s="37">
        <v>19</v>
      </c>
      <c r="G50" s="5"/>
      <c r="H50" s="37"/>
      <c r="I50" s="13">
        <f t="shared" si="0"/>
        <v>121</v>
      </c>
      <c r="J50" s="13">
        <f t="shared" si="1"/>
        <v>4.6538461538461542</v>
      </c>
    </row>
    <row r="51" spans="1:10" x14ac:dyDescent="0.25">
      <c r="A51" s="1" t="s">
        <v>50</v>
      </c>
      <c r="B51" s="2"/>
      <c r="C51" s="2"/>
      <c r="D51" s="5">
        <v>3</v>
      </c>
      <c r="E51" s="5">
        <v>3</v>
      </c>
      <c r="F51" s="5">
        <v>20</v>
      </c>
      <c r="G51" s="5"/>
      <c r="H51" s="5"/>
      <c r="I51" s="13">
        <f t="shared" si="0"/>
        <v>121</v>
      </c>
      <c r="J51" s="13">
        <f t="shared" si="1"/>
        <v>4.6538461538461542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x14ac:dyDescent="0.25">
      <c r="A54" s="23" t="s">
        <v>52</v>
      </c>
      <c r="B54" s="17"/>
      <c r="C54" s="1"/>
      <c r="D54" s="32">
        <v>2</v>
      </c>
      <c r="E54" s="21">
        <v>5</v>
      </c>
      <c r="F54" s="21">
        <v>19</v>
      </c>
      <c r="G54" s="21"/>
      <c r="H54" s="32"/>
      <c r="I54" s="13">
        <f>B54*1+C54*2+D54*3+E54*4+F54*5</f>
        <v>121</v>
      </c>
      <c r="J54" s="13">
        <f>I54/26</f>
        <v>4.6538461538461542</v>
      </c>
    </row>
    <row r="55" spans="1:10" x14ac:dyDescent="0.25">
      <c r="A55" s="1" t="s">
        <v>53</v>
      </c>
      <c r="B55" s="17"/>
      <c r="C55" s="1"/>
      <c r="D55" s="5">
        <v>4</v>
      </c>
      <c r="E55" s="5">
        <v>6</v>
      </c>
      <c r="F55" s="5">
        <v>13</v>
      </c>
      <c r="G55" s="21">
        <v>3</v>
      </c>
      <c r="H55" s="5"/>
      <c r="I55" s="13">
        <f>B55*1+C55*2+D55*3+E55*4+F55*5</f>
        <v>101</v>
      </c>
      <c r="J55" s="13">
        <f>I55/26</f>
        <v>3.8846153846153846</v>
      </c>
    </row>
    <row r="56" spans="1:10" x14ac:dyDescent="0.25">
      <c r="A56" s="1" t="s">
        <v>54</v>
      </c>
      <c r="B56" s="17"/>
      <c r="C56" s="1"/>
      <c r="D56" s="1">
        <v>2</v>
      </c>
      <c r="E56" s="1">
        <v>4</v>
      </c>
      <c r="F56" s="1">
        <v>19</v>
      </c>
      <c r="G56" s="21">
        <v>1</v>
      </c>
      <c r="H56" s="1"/>
      <c r="I56" s="13">
        <f>B56*1+C56*2+D56*3+E56*4+F56*5</f>
        <v>117</v>
      </c>
      <c r="J56" s="13">
        <f>I56/26</f>
        <v>4.5</v>
      </c>
    </row>
    <row r="57" spans="1:10" x14ac:dyDescent="0.25">
      <c r="A57" s="1" t="s">
        <v>55</v>
      </c>
      <c r="B57" s="17"/>
      <c r="C57" s="1"/>
      <c r="D57" s="1">
        <v>3</v>
      </c>
      <c r="E57" s="1">
        <v>7</v>
      </c>
      <c r="F57" s="1">
        <v>15</v>
      </c>
      <c r="G57" s="21">
        <v>1</v>
      </c>
      <c r="H57" s="1"/>
      <c r="I57" s="13">
        <f>B57*1+C57*2+D57*3+E57*4+F57*5</f>
        <v>112</v>
      </c>
      <c r="J57" s="13">
        <f>I57/26</f>
        <v>4.3076923076923075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"/>
      <c r="D60" s="1">
        <v>2</v>
      </c>
      <c r="E60" s="19">
        <v>1</v>
      </c>
      <c r="F60" s="1">
        <v>21</v>
      </c>
      <c r="G60" s="19">
        <v>2</v>
      </c>
      <c r="H60" s="1"/>
      <c r="I60" s="43">
        <f>B60*1+C60*2+D60*3+E60*4+F60*5</f>
        <v>115</v>
      </c>
      <c r="J60" s="43">
        <f>I60/26</f>
        <v>4.4230769230769234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9" zoomScaleNormal="100" workbookViewId="0">
      <selection activeCell="L55" sqref="L55"/>
    </sheetView>
  </sheetViews>
  <sheetFormatPr defaultRowHeight="13.2" x14ac:dyDescent="0.25"/>
  <cols>
    <col min="1" max="1" width="65.33203125" customWidth="1"/>
    <col min="2" max="5" width="5.6640625" customWidth="1"/>
    <col min="6" max="6" width="5.6640625" style="39" customWidth="1"/>
    <col min="7" max="8" width="5.6640625" customWidth="1"/>
    <col min="9" max="9" width="7.10937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36" t="s">
        <v>61</v>
      </c>
      <c r="B4" s="22"/>
      <c r="C4" s="22"/>
      <c r="D4" s="65" t="s">
        <v>3</v>
      </c>
      <c r="E4" s="64">
        <v>7</v>
      </c>
      <c r="F4" s="64" t="s">
        <v>62</v>
      </c>
      <c r="G4" s="67"/>
      <c r="H4" s="64"/>
      <c r="I4" s="56"/>
      <c r="L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>
      <c r="F12"/>
      <c r="L12" s="8"/>
    </row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3">
        <v>1</v>
      </c>
      <c r="E15" s="3"/>
      <c r="F15" s="3">
        <v>6</v>
      </c>
      <c r="G15" s="3"/>
      <c r="H15" s="3"/>
      <c r="I15" s="13">
        <f>B15*1+C15*2+D15*3+E15*4+F15*5</f>
        <v>33</v>
      </c>
      <c r="J15" s="13">
        <f>I15/7</f>
        <v>4.7142857142857144</v>
      </c>
    </row>
    <row r="16" spans="1:12" x14ac:dyDescent="0.25">
      <c r="A16" s="3" t="s">
        <v>17</v>
      </c>
      <c r="B16" s="12"/>
      <c r="C16" s="12"/>
      <c r="D16" s="37">
        <v>1</v>
      </c>
      <c r="E16" s="37"/>
      <c r="F16" s="37">
        <v>6</v>
      </c>
      <c r="G16" s="3"/>
      <c r="H16" s="3"/>
      <c r="I16" s="41">
        <f>B16*1+C16*2+D16*3+E16*4+F16*5</f>
        <v>33</v>
      </c>
      <c r="J16" s="13">
        <f>I16/7</f>
        <v>4.7142857142857144</v>
      </c>
    </row>
    <row r="17" spans="1:12" x14ac:dyDescent="0.25">
      <c r="A17" s="3" t="s">
        <v>18</v>
      </c>
      <c r="B17" s="12"/>
      <c r="C17" s="12"/>
      <c r="D17" s="37">
        <v>1</v>
      </c>
      <c r="E17" s="37"/>
      <c r="F17" s="37">
        <v>6</v>
      </c>
      <c r="G17" s="3"/>
      <c r="H17" s="3"/>
      <c r="I17" s="13">
        <f>B17*1+C17*2+D17*3+E17*4+F17*5</f>
        <v>33</v>
      </c>
      <c r="J17" s="13">
        <f>I17/7</f>
        <v>4.7142857142857144</v>
      </c>
    </row>
    <row r="18" spans="1:12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2" x14ac:dyDescent="0.25">
      <c r="A19" s="3" t="s">
        <v>20</v>
      </c>
      <c r="B19" s="4"/>
      <c r="C19" s="4"/>
      <c r="D19" s="37">
        <v>1</v>
      </c>
      <c r="E19" s="37"/>
      <c r="F19" s="37">
        <v>6</v>
      </c>
      <c r="G19" s="37"/>
      <c r="H19" s="37"/>
      <c r="I19" s="13">
        <f>B19*1+C19*2+D19*3+E19*4+F19*5</f>
        <v>33</v>
      </c>
      <c r="J19" s="13">
        <f>I19/7</f>
        <v>4.7142857142857144</v>
      </c>
    </row>
    <row r="20" spans="1:12" x14ac:dyDescent="0.25">
      <c r="A20" s="3" t="s">
        <v>21</v>
      </c>
      <c r="B20" s="4"/>
      <c r="C20" s="4"/>
      <c r="D20" s="37">
        <v>1</v>
      </c>
      <c r="E20" s="37"/>
      <c r="F20" s="37">
        <v>6</v>
      </c>
      <c r="G20" s="37"/>
      <c r="H20" s="37"/>
      <c r="I20" s="41">
        <f>B20*1+C20*2+D20*3+E20*4+F20*5</f>
        <v>33</v>
      </c>
      <c r="J20" s="13">
        <f>I20/7</f>
        <v>4.7142857142857144</v>
      </c>
    </row>
    <row r="21" spans="1:12" ht="13.5" customHeight="1" x14ac:dyDescent="0.25">
      <c r="A21" s="1" t="s">
        <v>22</v>
      </c>
      <c r="B21" s="4"/>
      <c r="C21" s="4"/>
      <c r="D21" s="5">
        <v>1</v>
      </c>
      <c r="E21" s="5"/>
      <c r="F21" s="5">
        <v>6</v>
      </c>
      <c r="G21" s="37"/>
      <c r="H21" s="37"/>
      <c r="I21" s="13">
        <f>B21*1+C21*2+D21*3+E21*4+F21*5</f>
        <v>33</v>
      </c>
      <c r="J21" s="13">
        <f>I21/7</f>
        <v>4.7142857142857144</v>
      </c>
    </row>
    <row r="22" spans="1:12" ht="13.5" customHeight="1" x14ac:dyDescent="0.25">
      <c r="A22" s="3" t="s">
        <v>23</v>
      </c>
      <c r="B22" s="4"/>
      <c r="C22" s="4"/>
      <c r="D22" s="37">
        <v>1</v>
      </c>
      <c r="E22" s="37"/>
      <c r="F22" s="37">
        <v>6</v>
      </c>
      <c r="G22" s="37"/>
      <c r="H22" s="37"/>
      <c r="I22" s="13">
        <f>B22*1+C22*2+D22*3+E22*4+F22*5</f>
        <v>33</v>
      </c>
      <c r="J22" s="13">
        <f>I22/7</f>
        <v>4.7142857142857144</v>
      </c>
    </row>
    <row r="23" spans="1:12" x14ac:dyDescent="0.25">
      <c r="A23" s="3" t="s">
        <v>24</v>
      </c>
      <c r="B23" s="4"/>
      <c r="C23" s="4"/>
      <c r="D23" s="37">
        <v>1</v>
      </c>
      <c r="E23" s="37"/>
      <c r="F23" s="37">
        <v>6</v>
      </c>
      <c r="G23" s="37"/>
      <c r="H23" s="37"/>
      <c r="I23" s="13">
        <f>B23*1+C23*2+D23*3+E23*4+F23*5</f>
        <v>33</v>
      </c>
      <c r="J23" s="13">
        <f>I23/7</f>
        <v>4.7142857142857144</v>
      </c>
    </row>
    <row r="24" spans="1:12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2" x14ac:dyDescent="0.25">
      <c r="A25" s="14" t="s">
        <v>26</v>
      </c>
      <c r="B25" s="15"/>
      <c r="C25" s="15"/>
      <c r="D25" s="38">
        <v>1</v>
      </c>
      <c r="E25" s="38"/>
      <c r="F25" s="38">
        <v>6</v>
      </c>
      <c r="G25" s="38"/>
      <c r="H25" s="38"/>
      <c r="I25" s="42">
        <f>B25*1+C25*2+D25*3+E25*4+F25*5</f>
        <v>33</v>
      </c>
      <c r="J25" s="42">
        <f>I25/7</f>
        <v>4.7142857142857144</v>
      </c>
    </row>
    <row r="26" spans="1:12" x14ac:dyDescent="0.25">
      <c r="A26" s="1" t="s">
        <v>27</v>
      </c>
      <c r="B26" s="15"/>
      <c r="C26" s="2"/>
      <c r="D26" s="5">
        <v>1</v>
      </c>
      <c r="E26" s="5"/>
      <c r="F26" s="5">
        <v>6</v>
      </c>
      <c r="G26" s="5"/>
      <c r="H26" s="5"/>
      <c r="I26" s="13">
        <f>B26*1+C26*2+D26*3+E26*4+F26*5</f>
        <v>33</v>
      </c>
      <c r="J26" s="42">
        <f>I26/7</f>
        <v>4.7142857142857144</v>
      </c>
    </row>
    <row r="27" spans="1:12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2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L28" s="6"/>
    </row>
    <row r="29" spans="1:12" x14ac:dyDescent="0.25">
      <c r="A29" s="1" t="s">
        <v>29</v>
      </c>
      <c r="B29" s="5"/>
      <c r="C29" s="5"/>
      <c r="D29" s="5">
        <v>1</v>
      </c>
      <c r="E29" s="5"/>
      <c r="F29" s="5">
        <v>6</v>
      </c>
      <c r="G29" s="5"/>
      <c r="H29" s="13"/>
      <c r="I29" s="43">
        <f>B29*1+C29*2+D29*3+E29*4+F29*5</f>
        <v>33</v>
      </c>
      <c r="J29" s="43">
        <f>I29/7</f>
        <v>4.7142857142857144</v>
      </c>
      <c r="L29" s="11"/>
    </row>
    <row r="30" spans="1:12" x14ac:dyDescent="0.25">
      <c r="A30" s="1" t="s">
        <v>30</v>
      </c>
      <c r="B30" s="5"/>
      <c r="C30" s="5"/>
      <c r="D30" s="37">
        <v>1</v>
      </c>
      <c r="E30" s="37"/>
      <c r="F30" s="37">
        <v>6</v>
      </c>
      <c r="G30" s="5"/>
      <c r="H30" s="13"/>
      <c r="I30" s="41">
        <f>B30*1+C30*2+D30*3+E30*4+F30*5</f>
        <v>33</v>
      </c>
      <c r="J30" s="43">
        <f>I30/7</f>
        <v>4.7142857142857144</v>
      </c>
    </row>
    <row r="31" spans="1:12" x14ac:dyDescent="0.25">
      <c r="A31" s="1" t="s">
        <v>31</v>
      </c>
      <c r="B31" s="5"/>
      <c r="C31" s="5"/>
      <c r="D31" s="37">
        <v>1</v>
      </c>
      <c r="E31" s="37"/>
      <c r="F31" s="37">
        <v>6</v>
      </c>
      <c r="G31" s="5"/>
      <c r="H31" s="13"/>
      <c r="I31" s="13">
        <f>B31*1+C31*2+D31*3+E31*4+F31*5</f>
        <v>33</v>
      </c>
      <c r="J31" s="43">
        <f>I31/7</f>
        <v>4.7142857142857144</v>
      </c>
    </row>
    <row r="32" spans="1:12" x14ac:dyDescent="0.25">
      <c r="A32" s="1" t="s">
        <v>32</v>
      </c>
      <c r="B32" s="5"/>
      <c r="C32" s="5"/>
      <c r="D32" s="37">
        <v>1</v>
      </c>
      <c r="E32" s="37"/>
      <c r="F32" s="37">
        <v>6</v>
      </c>
      <c r="G32" s="5"/>
      <c r="H32" s="13"/>
      <c r="I32" s="13">
        <f>B32*1+C32*2+D32*3+E32*4+F32*5</f>
        <v>33</v>
      </c>
      <c r="J32" s="43">
        <f>I32/7</f>
        <v>4.7142857142857144</v>
      </c>
    </row>
    <row r="33" spans="1:12" x14ac:dyDescent="0.25">
      <c r="A33" s="3" t="s">
        <v>33</v>
      </c>
      <c r="B33" s="5"/>
      <c r="C33" s="5"/>
      <c r="D33" s="37">
        <v>1</v>
      </c>
      <c r="E33" s="5"/>
      <c r="F33" s="5">
        <v>6</v>
      </c>
      <c r="G33" s="5"/>
      <c r="H33" s="13"/>
      <c r="I33" s="41">
        <f>B33*1+C33*2+D33*3+E33*4+F33*5</f>
        <v>33</v>
      </c>
      <c r="J33" s="43">
        <f>I33/7</f>
        <v>4.7142857142857144</v>
      </c>
    </row>
    <row r="34" spans="1:12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2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2" x14ac:dyDescent="0.25">
      <c r="A36" s="1" t="s">
        <v>35</v>
      </c>
      <c r="B36" s="2"/>
      <c r="C36" s="2"/>
      <c r="D36" s="5">
        <v>1</v>
      </c>
      <c r="E36" s="5">
        <v>1</v>
      </c>
      <c r="F36" s="5">
        <v>5</v>
      </c>
      <c r="G36" s="5"/>
      <c r="H36" s="5"/>
      <c r="I36" s="13">
        <f t="shared" ref="I36:I51" si="0">B36*1+C36*2+D36*3+E36*4+F36*5</f>
        <v>32</v>
      </c>
      <c r="J36" s="13">
        <f t="shared" ref="J36:J51" si="1">I36/7</f>
        <v>4.5714285714285712</v>
      </c>
    </row>
    <row r="37" spans="1:12" x14ac:dyDescent="0.25">
      <c r="A37" s="3" t="s">
        <v>36</v>
      </c>
      <c r="B37" s="2"/>
      <c r="C37" s="2"/>
      <c r="D37" s="37">
        <v>1</v>
      </c>
      <c r="E37" s="37">
        <v>1</v>
      </c>
      <c r="F37" s="37">
        <v>5</v>
      </c>
      <c r="G37" s="5"/>
      <c r="H37" s="37"/>
      <c r="I37" s="13">
        <f t="shared" si="0"/>
        <v>32</v>
      </c>
      <c r="J37" s="13">
        <f t="shared" si="1"/>
        <v>4.5714285714285712</v>
      </c>
    </row>
    <row r="38" spans="1:12" x14ac:dyDescent="0.25">
      <c r="A38" s="3" t="s">
        <v>37</v>
      </c>
      <c r="B38" s="2"/>
      <c r="C38" s="2"/>
      <c r="D38" s="37">
        <v>1</v>
      </c>
      <c r="E38" s="37"/>
      <c r="F38" s="37">
        <v>6</v>
      </c>
      <c r="G38" s="5"/>
      <c r="H38" s="37"/>
      <c r="I38" s="13">
        <f t="shared" si="0"/>
        <v>33</v>
      </c>
      <c r="J38" s="13">
        <f t="shared" si="1"/>
        <v>4.7142857142857144</v>
      </c>
    </row>
    <row r="39" spans="1:12" x14ac:dyDescent="0.25">
      <c r="A39" s="3" t="s">
        <v>38</v>
      </c>
      <c r="B39" s="2"/>
      <c r="C39" s="2"/>
      <c r="D39" s="37">
        <v>1</v>
      </c>
      <c r="E39" s="37"/>
      <c r="F39" s="37">
        <v>6</v>
      </c>
      <c r="G39" s="5"/>
      <c r="H39" s="37"/>
      <c r="I39" s="13">
        <f t="shared" si="0"/>
        <v>33</v>
      </c>
      <c r="J39" s="13">
        <f t="shared" si="1"/>
        <v>4.7142857142857144</v>
      </c>
    </row>
    <row r="40" spans="1:12" x14ac:dyDescent="0.25">
      <c r="A40" s="3" t="s">
        <v>39</v>
      </c>
      <c r="B40" s="2"/>
      <c r="C40" s="2"/>
      <c r="D40" s="37">
        <v>1</v>
      </c>
      <c r="E40" s="37">
        <v>1</v>
      </c>
      <c r="F40" s="37">
        <v>5</v>
      </c>
      <c r="G40" s="5"/>
      <c r="H40" s="37"/>
      <c r="I40" s="13">
        <f t="shared" si="0"/>
        <v>32</v>
      </c>
      <c r="J40" s="13">
        <f t="shared" si="1"/>
        <v>4.5714285714285712</v>
      </c>
    </row>
    <row r="41" spans="1:12" x14ac:dyDescent="0.25">
      <c r="A41" s="3" t="s">
        <v>40</v>
      </c>
      <c r="B41" s="2"/>
      <c r="C41" s="2"/>
      <c r="D41" s="37">
        <v>1</v>
      </c>
      <c r="E41" s="37"/>
      <c r="F41" s="37">
        <v>5</v>
      </c>
      <c r="G41" s="5"/>
      <c r="H41" s="37"/>
      <c r="I41" s="13">
        <f t="shared" si="0"/>
        <v>28</v>
      </c>
      <c r="J41" s="13">
        <f t="shared" si="1"/>
        <v>4</v>
      </c>
    </row>
    <row r="42" spans="1:12" x14ac:dyDescent="0.25">
      <c r="A42" s="3" t="s">
        <v>41</v>
      </c>
      <c r="B42" s="2"/>
      <c r="C42" s="2"/>
      <c r="D42" s="37">
        <v>1</v>
      </c>
      <c r="E42" s="37">
        <v>1</v>
      </c>
      <c r="F42" s="37">
        <v>5</v>
      </c>
      <c r="G42" s="5"/>
      <c r="H42" s="37"/>
      <c r="I42" s="13">
        <f t="shared" si="0"/>
        <v>32</v>
      </c>
      <c r="J42" s="13">
        <f t="shared" si="1"/>
        <v>4.5714285714285712</v>
      </c>
    </row>
    <row r="43" spans="1:12" x14ac:dyDescent="0.25">
      <c r="A43" s="7" t="s">
        <v>42</v>
      </c>
      <c r="B43" s="2"/>
      <c r="C43" s="2"/>
      <c r="D43" s="32">
        <v>1</v>
      </c>
      <c r="E43" s="21"/>
      <c r="F43" s="1">
        <v>6</v>
      </c>
      <c r="G43" s="5"/>
      <c r="H43" s="32"/>
      <c r="I43" s="43">
        <f t="shared" si="0"/>
        <v>33</v>
      </c>
      <c r="J43" s="13">
        <f t="shared" si="1"/>
        <v>4.7142857142857144</v>
      </c>
    </row>
    <row r="44" spans="1:12" x14ac:dyDescent="0.25">
      <c r="A44" s="1" t="s">
        <v>43</v>
      </c>
      <c r="B44" s="2"/>
      <c r="C44" s="2"/>
      <c r="D44" s="5">
        <v>1</v>
      </c>
      <c r="E44" s="5"/>
      <c r="F44" s="5">
        <v>6</v>
      </c>
      <c r="G44" s="5"/>
      <c r="H44" s="5"/>
      <c r="I44" s="13">
        <f t="shared" si="0"/>
        <v>33</v>
      </c>
      <c r="J44" s="13">
        <f t="shared" si="1"/>
        <v>4.7142857142857144</v>
      </c>
    </row>
    <row r="45" spans="1:12" x14ac:dyDescent="0.25">
      <c r="A45" s="3" t="s">
        <v>44</v>
      </c>
      <c r="B45" s="2"/>
      <c r="C45" s="2"/>
      <c r="D45" s="37">
        <v>1</v>
      </c>
      <c r="E45" s="37">
        <v>1</v>
      </c>
      <c r="F45" s="37">
        <v>5</v>
      </c>
      <c r="G45" s="5"/>
      <c r="H45" s="37"/>
      <c r="I45" s="13">
        <f t="shared" si="0"/>
        <v>32</v>
      </c>
      <c r="J45" s="13">
        <f t="shared" si="1"/>
        <v>4.5714285714285712</v>
      </c>
    </row>
    <row r="46" spans="1:12" x14ac:dyDescent="0.25">
      <c r="A46" s="3" t="s">
        <v>45</v>
      </c>
      <c r="B46" s="2"/>
      <c r="C46" s="2"/>
      <c r="D46" s="37">
        <v>1</v>
      </c>
      <c r="E46" s="37">
        <v>1</v>
      </c>
      <c r="F46" s="37">
        <v>5</v>
      </c>
      <c r="G46" s="5"/>
      <c r="H46" s="37"/>
      <c r="I46" s="13">
        <f t="shared" si="0"/>
        <v>32</v>
      </c>
      <c r="J46" s="13">
        <f t="shared" si="1"/>
        <v>4.5714285714285712</v>
      </c>
    </row>
    <row r="47" spans="1:12" x14ac:dyDescent="0.25">
      <c r="A47" s="3" t="s">
        <v>46</v>
      </c>
      <c r="B47" s="2"/>
      <c r="C47" s="2"/>
      <c r="D47" s="37">
        <v>1</v>
      </c>
      <c r="E47" s="37">
        <v>1</v>
      </c>
      <c r="F47" s="37">
        <v>5</v>
      </c>
      <c r="G47" s="5"/>
      <c r="H47" s="37"/>
      <c r="I47" s="13">
        <f t="shared" si="0"/>
        <v>32</v>
      </c>
      <c r="J47" s="13">
        <f t="shared" si="1"/>
        <v>4.5714285714285712</v>
      </c>
    </row>
    <row r="48" spans="1:12" x14ac:dyDescent="0.25">
      <c r="A48" s="21" t="s">
        <v>47</v>
      </c>
      <c r="B48" s="2"/>
      <c r="C48" s="2"/>
      <c r="D48" s="21">
        <v>1</v>
      </c>
      <c r="E48" s="21">
        <v>1</v>
      </c>
      <c r="F48" s="21">
        <v>5</v>
      </c>
      <c r="G48" s="5"/>
      <c r="H48" s="21"/>
      <c r="I48" s="13">
        <f t="shared" si="0"/>
        <v>32</v>
      </c>
      <c r="J48" s="13">
        <f t="shared" si="1"/>
        <v>4.5714285714285712</v>
      </c>
      <c r="L48" s="11"/>
    </row>
    <row r="49" spans="1:10" x14ac:dyDescent="0.25">
      <c r="A49" s="1" t="s">
        <v>48</v>
      </c>
      <c r="B49" s="2"/>
      <c r="C49" s="2"/>
      <c r="D49" s="5">
        <v>1</v>
      </c>
      <c r="E49" s="5">
        <v>1</v>
      </c>
      <c r="F49" s="5">
        <v>5</v>
      </c>
      <c r="G49" s="5"/>
      <c r="H49" s="5"/>
      <c r="I49" s="13">
        <f t="shared" si="0"/>
        <v>32</v>
      </c>
      <c r="J49" s="13">
        <f t="shared" si="1"/>
        <v>4.5714285714285712</v>
      </c>
    </row>
    <row r="50" spans="1:10" x14ac:dyDescent="0.25">
      <c r="A50" s="3" t="s">
        <v>49</v>
      </c>
      <c r="B50" s="2"/>
      <c r="C50" s="2"/>
      <c r="D50" s="37">
        <v>1</v>
      </c>
      <c r="E50" s="37">
        <v>1</v>
      </c>
      <c r="F50" s="37">
        <v>5</v>
      </c>
      <c r="G50" s="5"/>
      <c r="H50" s="37"/>
      <c r="I50" s="13">
        <f t="shared" si="0"/>
        <v>32</v>
      </c>
      <c r="J50" s="13">
        <f t="shared" si="1"/>
        <v>4.5714285714285712</v>
      </c>
    </row>
    <row r="51" spans="1:10" x14ac:dyDescent="0.25">
      <c r="A51" s="1" t="s">
        <v>50</v>
      </c>
      <c r="B51" s="2"/>
      <c r="C51" s="2"/>
      <c r="D51" s="5">
        <v>1</v>
      </c>
      <c r="E51" s="5"/>
      <c r="F51" s="5">
        <v>6</v>
      </c>
      <c r="G51" s="5"/>
      <c r="H51" s="5"/>
      <c r="I51" s="13">
        <f t="shared" si="0"/>
        <v>33</v>
      </c>
      <c r="J51" s="13">
        <f t="shared" si="1"/>
        <v>4.7142857142857144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32">
        <v>1</v>
      </c>
      <c r="E54" s="21"/>
      <c r="F54" s="21">
        <v>6</v>
      </c>
      <c r="G54" s="21"/>
      <c r="H54" s="32"/>
      <c r="I54" s="13">
        <f>B54*1+C54*2+D54*3+E54*4+F54*5</f>
        <v>33</v>
      </c>
      <c r="J54" s="13">
        <f>I54/7</f>
        <v>4.7142857142857144</v>
      </c>
    </row>
    <row r="55" spans="1:10" x14ac:dyDescent="0.25">
      <c r="A55" s="1" t="s">
        <v>53</v>
      </c>
      <c r="B55" s="17"/>
      <c r="C55" s="5"/>
      <c r="D55" s="5">
        <v>1</v>
      </c>
      <c r="E55" s="5">
        <v>1</v>
      </c>
      <c r="F55" s="5">
        <v>4</v>
      </c>
      <c r="G55" s="5">
        <v>1</v>
      </c>
      <c r="H55" s="5"/>
      <c r="I55" s="13">
        <f>B55*1+C55*2+D55*3+E55*4+F55*5</f>
        <v>27</v>
      </c>
      <c r="J55" s="13">
        <f>I55/7</f>
        <v>3.8571428571428572</v>
      </c>
    </row>
    <row r="56" spans="1:10" x14ac:dyDescent="0.25">
      <c r="A56" s="1" t="s">
        <v>54</v>
      </c>
      <c r="B56" s="17"/>
      <c r="C56" s="1"/>
      <c r="D56" s="1">
        <v>1</v>
      </c>
      <c r="E56" s="1"/>
      <c r="F56" s="1">
        <v>5</v>
      </c>
      <c r="G56" s="1">
        <v>1</v>
      </c>
      <c r="H56" s="1"/>
      <c r="I56" s="13">
        <f>B56*1+C56*2+D56*3+E56*4+F56*5</f>
        <v>28</v>
      </c>
      <c r="J56" s="13">
        <f>I56/7</f>
        <v>4</v>
      </c>
    </row>
    <row r="57" spans="1:10" x14ac:dyDescent="0.25">
      <c r="A57" s="1" t="s">
        <v>55</v>
      </c>
      <c r="B57" s="17"/>
      <c r="C57" s="1"/>
      <c r="D57" s="1">
        <v>1</v>
      </c>
      <c r="E57" s="1">
        <v>1</v>
      </c>
      <c r="F57" s="1">
        <v>4</v>
      </c>
      <c r="G57" s="1">
        <v>1</v>
      </c>
      <c r="H57" s="1"/>
      <c r="I57" s="13">
        <f>B57*1+C57*2+D57*3+E57*4+F57*5</f>
        <v>27</v>
      </c>
      <c r="J57" s="13">
        <f>I57/7</f>
        <v>3.8571428571428572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"/>
      <c r="D60" s="1">
        <v>1</v>
      </c>
      <c r="E60" s="19"/>
      <c r="F60" s="1">
        <v>5</v>
      </c>
      <c r="G60" s="19"/>
      <c r="H60" s="1"/>
      <c r="I60" s="43">
        <f>B60*1+C60*2+D60*3+E60*4+F60*5</f>
        <v>28</v>
      </c>
      <c r="J60" s="43">
        <f>I60/7</f>
        <v>4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  <c r="F64"/>
    </row>
    <row r="65" spans="6:6" x14ac:dyDescent="0.25">
      <c r="F65"/>
    </row>
  </sheetData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opLeftCell="A10" zoomScaleNormal="100" workbookViewId="0">
      <selection activeCell="K60" sqref="K60"/>
    </sheetView>
  </sheetViews>
  <sheetFormatPr defaultRowHeight="13.2" x14ac:dyDescent="0.25"/>
  <cols>
    <col min="1" max="1" width="67.109375" customWidth="1"/>
    <col min="2" max="8" width="5.6640625" customWidth="1"/>
    <col min="9" max="9" width="7.5546875" customWidth="1"/>
    <col min="10" max="10" width="6.88671875" customWidth="1"/>
  </cols>
  <sheetData>
    <row r="1" spans="1:10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0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0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0" x14ac:dyDescent="0.25">
      <c r="A4" s="36" t="s">
        <v>63</v>
      </c>
      <c r="B4" s="22"/>
      <c r="C4" s="22"/>
      <c r="D4" s="65" t="s">
        <v>64</v>
      </c>
      <c r="E4" s="64">
        <v>5</v>
      </c>
      <c r="F4" s="64" t="s">
        <v>65</v>
      </c>
      <c r="G4" s="64"/>
      <c r="H4" s="64"/>
      <c r="I4" s="56"/>
      <c r="J4" s="56"/>
    </row>
    <row r="5" spans="1:10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0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0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0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0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0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0" ht="13.8" thickBot="1" x14ac:dyDescent="0.3"/>
    <row r="13" spans="1:10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0" ht="15" customHeight="1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0" ht="15" customHeight="1" x14ac:dyDescent="0.25">
      <c r="A15" s="29" t="s">
        <v>16</v>
      </c>
      <c r="B15" s="12"/>
      <c r="C15" s="12"/>
      <c r="D15" s="12"/>
      <c r="E15" s="3">
        <v>3</v>
      </c>
      <c r="F15" s="3">
        <v>2</v>
      </c>
      <c r="G15" s="3"/>
      <c r="H15" s="3"/>
      <c r="I15" s="13">
        <f>B15*1+C15*2+D15*3+E15*4+F15*5</f>
        <v>22</v>
      </c>
      <c r="J15" s="13">
        <f>I15/5</f>
        <v>4.4000000000000004</v>
      </c>
    </row>
    <row r="16" spans="1:10" ht="15" customHeight="1" x14ac:dyDescent="0.25">
      <c r="A16" s="3" t="s">
        <v>17</v>
      </c>
      <c r="B16" s="12"/>
      <c r="C16" s="12"/>
      <c r="D16" s="12">
        <v>1</v>
      </c>
      <c r="E16" s="37"/>
      <c r="F16" s="37">
        <v>4</v>
      </c>
      <c r="G16" s="3"/>
      <c r="H16" s="3"/>
      <c r="I16" s="41">
        <f>B16*1+C16*2+D16*3+E16*4+F16*5</f>
        <v>23</v>
      </c>
      <c r="J16" s="13">
        <f>I16/5</f>
        <v>4.5999999999999996</v>
      </c>
    </row>
    <row r="17" spans="1:10" ht="15" customHeight="1" x14ac:dyDescent="0.25">
      <c r="A17" s="3" t="s">
        <v>18</v>
      </c>
      <c r="B17" s="12"/>
      <c r="C17" s="12"/>
      <c r="D17" s="12"/>
      <c r="E17" s="37">
        <v>2</v>
      </c>
      <c r="F17" s="37">
        <v>3</v>
      </c>
      <c r="G17" s="3"/>
      <c r="H17" s="3"/>
      <c r="I17" s="13">
        <f>B17*1+C17*2+D17*3+E17*4+F17*5</f>
        <v>23</v>
      </c>
      <c r="J17" s="13">
        <f>I17/5</f>
        <v>4.5999999999999996</v>
      </c>
    </row>
    <row r="18" spans="1:10" ht="15" customHeight="1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ht="15" customHeight="1" x14ac:dyDescent="0.25">
      <c r="A19" s="3" t="s">
        <v>20</v>
      </c>
      <c r="B19" s="4"/>
      <c r="C19" s="4"/>
      <c r="D19" s="4"/>
      <c r="E19" s="37">
        <v>1</v>
      </c>
      <c r="F19" s="37">
        <v>4</v>
      </c>
      <c r="G19" s="37"/>
      <c r="H19" s="37"/>
      <c r="I19" s="13">
        <f>B19*1+C19*2+D19*3+E19*4+F19*5</f>
        <v>24</v>
      </c>
      <c r="J19" s="13">
        <f>I19/5</f>
        <v>4.8</v>
      </c>
    </row>
    <row r="20" spans="1:10" ht="15" customHeight="1" x14ac:dyDescent="0.25">
      <c r="A20" s="3" t="s">
        <v>21</v>
      </c>
      <c r="B20" s="4"/>
      <c r="C20" s="4"/>
      <c r="D20" s="4">
        <v>1</v>
      </c>
      <c r="E20" s="37">
        <v>1</v>
      </c>
      <c r="F20" s="37">
        <v>3</v>
      </c>
      <c r="G20" s="37"/>
      <c r="H20" s="37"/>
      <c r="I20" s="41">
        <f>B20*1+C20*2+D20*3+E20*4+F20*5</f>
        <v>22</v>
      </c>
      <c r="J20" s="13">
        <f>I20/5</f>
        <v>4.4000000000000004</v>
      </c>
    </row>
    <row r="21" spans="1:10" ht="15" customHeight="1" x14ac:dyDescent="0.25">
      <c r="A21" s="1" t="s">
        <v>22</v>
      </c>
      <c r="B21" s="4"/>
      <c r="C21" s="4"/>
      <c r="D21" s="4"/>
      <c r="E21" s="37">
        <v>1</v>
      </c>
      <c r="F21" s="5">
        <v>4</v>
      </c>
      <c r="G21" s="37"/>
      <c r="H21" s="37"/>
      <c r="I21" s="13">
        <f>B21*1+C21*2+D21*3+E21*4+F21*5</f>
        <v>24</v>
      </c>
      <c r="J21" s="13">
        <f>I21/5</f>
        <v>4.8</v>
      </c>
    </row>
    <row r="22" spans="1:10" ht="15" customHeight="1" x14ac:dyDescent="0.25">
      <c r="A22" s="3" t="s">
        <v>23</v>
      </c>
      <c r="B22" s="4"/>
      <c r="C22" s="4"/>
      <c r="D22" s="4"/>
      <c r="E22" s="37">
        <v>2</v>
      </c>
      <c r="F22" s="37">
        <v>3</v>
      </c>
      <c r="G22" s="37"/>
      <c r="H22" s="37"/>
      <c r="I22" s="13">
        <f>B22*1+C22*2+D22*3+E22*4+F22*5</f>
        <v>23</v>
      </c>
      <c r="J22" s="13">
        <f>I22/5</f>
        <v>4.5999999999999996</v>
      </c>
    </row>
    <row r="23" spans="1:10" ht="15" customHeight="1" x14ac:dyDescent="0.25">
      <c r="A23" s="3" t="s">
        <v>24</v>
      </c>
      <c r="B23" s="4"/>
      <c r="C23" s="4"/>
      <c r="D23" s="4"/>
      <c r="E23" s="37">
        <v>1</v>
      </c>
      <c r="F23" s="37">
        <v>4</v>
      </c>
      <c r="G23" s="37"/>
      <c r="H23" s="37"/>
      <c r="I23" s="13">
        <f>B23*1+C23*2+D23*3+E23*4+F23*5</f>
        <v>24</v>
      </c>
      <c r="J23" s="13">
        <f>I23/5</f>
        <v>4.8</v>
      </c>
    </row>
    <row r="24" spans="1:10" ht="15" customHeight="1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0" ht="15" customHeight="1" x14ac:dyDescent="0.25">
      <c r="A25" s="14" t="s">
        <v>26</v>
      </c>
      <c r="B25" s="15"/>
      <c r="C25" s="15"/>
      <c r="D25" s="15"/>
      <c r="E25" s="38">
        <v>1</v>
      </c>
      <c r="F25" s="38">
        <v>4</v>
      </c>
      <c r="G25" s="38"/>
      <c r="H25" s="38"/>
      <c r="I25" s="42">
        <f>B25*1+C25*2+D25*3+E25*4+F25*5</f>
        <v>24</v>
      </c>
      <c r="J25" s="42">
        <f>I25/5</f>
        <v>4.8</v>
      </c>
    </row>
    <row r="26" spans="1:10" ht="15" customHeight="1" x14ac:dyDescent="0.25">
      <c r="A26" s="1" t="s">
        <v>27</v>
      </c>
      <c r="B26" s="15"/>
      <c r="C26" s="15"/>
      <c r="D26" s="15"/>
      <c r="E26" s="5">
        <v>1</v>
      </c>
      <c r="F26" s="5">
        <v>4</v>
      </c>
      <c r="G26" s="38"/>
      <c r="H26" s="38"/>
      <c r="I26" s="13">
        <f>B26*1+C26*2+D26*3+E26*4+F26*5</f>
        <v>24</v>
      </c>
      <c r="J26" s="42">
        <f>I26/5</f>
        <v>4.8</v>
      </c>
    </row>
    <row r="27" spans="1:10" ht="1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ht="15" customHeigh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ht="15" customHeight="1" x14ac:dyDescent="0.25">
      <c r="A29" s="1" t="s">
        <v>29</v>
      </c>
      <c r="B29" s="5"/>
      <c r="C29" s="5"/>
      <c r="D29" s="5"/>
      <c r="E29" s="5">
        <v>1</v>
      </c>
      <c r="F29" s="5">
        <v>4</v>
      </c>
      <c r="G29" s="5"/>
      <c r="H29" s="5"/>
      <c r="I29" s="43">
        <f>B29*1+C29*2+D29*3+E29*4+F29*5</f>
        <v>24</v>
      </c>
      <c r="J29" s="43">
        <f>I29/5</f>
        <v>4.8</v>
      </c>
    </row>
    <row r="30" spans="1:10" ht="15" customHeight="1" x14ac:dyDescent="0.25">
      <c r="A30" s="1" t="s">
        <v>30</v>
      </c>
      <c r="B30" s="5"/>
      <c r="C30" s="5"/>
      <c r="D30" s="5"/>
      <c r="E30" s="37">
        <v>1</v>
      </c>
      <c r="F30" s="37">
        <v>4</v>
      </c>
      <c r="G30" s="5"/>
      <c r="H30" s="5"/>
      <c r="I30" s="41">
        <f>B30*1+C30*2+D30*3+E30*4+F30*5</f>
        <v>24</v>
      </c>
      <c r="J30" s="43">
        <f>I30/5</f>
        <v>4.8</v>
      </c>
    </row>
    <row r="31" spans="1:10" ht="15" customHeight="1" x14ac:dyDescent="0.25">
      <c r="A31" s="1" t="s">
        <v>31</v>
      </c>
      <c r="B31" s="5"/>
      <c r="C31" s="5"/>
      <c r="D31" s="5">
        <v>1</v>
      </c>
      <c r="E31" s="37"/>
      <c r="F31" s="37">
        <v>4</v>
      </c>
      <c r="G31" s="5"/>
      <c r="H31" s="5"/>
      <c r="I31" s="13">
        <f>B31*1+C31*2+D31*3+E31*4+F31*5</f>
        <v>23</v>
      </c>
      <c r="J31" s="43">
        <f>I31/5</f>
        <v>4.5999999999999996</v>
      </c>
    </row>
    <row r="32" spans="1:10" ht="15" customHeight="1" x14ac:dyDescent="0.25">
      <c r="A32" s="1" t="s">
        <v>32</v>
      </c>
      <c r="B32" s="5"/>
      <c r="C32" s="5"/>
      <c r="D32" s="5"/>
      <c r="E32" s="37">
        <v>2</v>
      </c>
      <c r="F32" s="37">
        <v>3</v>
      </c>
      <c r="G32" s="5"/>
      <c r="H32" s="5"/>
      <c r="I32" s="13">
        <f>B32*1+C32*2+D32*3+E32*4+F32*5</f>
        <v>23</v>
      </c>
      <c r="J32" s="43">
        <f>I32/5</f>
        <v>4.5999999999999996</v>
      </c>
    </row>
    <row r="33" spans="1:10" ht="15" customHeight="1" x14ac:dyDescent="0.25">
      <c r="A33" s="3" t="s">
        <v>33</v>
      </c>
      <c r="B33" s="5"/>
      <c r="C33" s="5"/>
      <c r="D33" s="5"/>
      <c r="E33" s="5">
        <v>2</v>
      </c>
      <c r="F33" s="5">
        <v>3</v>
      </c>
      <c r="G33" s="5"/>
      <c r="H33" s="5"/>
      <c r="I33" s="41">
        <f>B33*1+C33*2+D33*3+E33*4+F33*5</f>
        <v>23</v>
      </c>
      <c r="J33" s="43">
        <f>I33/5</f>
        <v>4.5999999999999996</v>
      </c>
    </row>
    <row r="34" spans="1:10" ht="15" customHeigh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ht="15" customHeight="1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ht="15" customHeight="1" x14ac:dyDescent="0.25">
      <c r="A36" s="1" t="s">
        <v>35</v>
      </c>
      <c r="B36" s="2"/>
      <c r="C36" s="2"/>
      <c r="D36" s="2"/>
      <c r="E36" s="2">
        <v>3</v>
      </c>
      <c r="F36" s="5">
        <v>2</v>
      </c>
      <c r="G36" s="5"/>
      <c r="H36" s="5"/>
      <c r="I36" s="13">
        <f t="shared" ref="I36:I51" si="0">B36*1+C36*2+D36*3+E36*4+F36*5</f>
        <v>22</v>
      </c>
      <c r="J36" s="13">
        <f t="shared" ref="J36:J51" si="1">I36/5</f>
        <v>4.4000000000000004</v>
      </c>
    </row>
    <row r="37" spans="1:10" ht="15" customHeight="1" x14ac:dyDescent="0.25">
      <c r="A37" s="3" t="s">
        <v>36</v>
      </c>
      <c r="B37" s="2"/>
      <c r="C37" s="2"/>
      <c r="D37" s="2"/>
      <c r="E37" s="2">
        <v>1</v>
      </c>
      <c r="F37" s="37">
        <v>4</v>
      </c>
      <c r="G37" s="5"/>
      <c r="H37" s="5"/>
      <c r="I37" s="13">
        <f t="shared" si="0"/>
        <v>24</v>
      </c>
      <c r="J37" s="13">
        <f t="shared" si="1"/>
        <v>4.8</v>
      </c>
    </row>
    <row r="38" spans="1:10" ht="15" customHeight="1" x14ac:dyDescent="0.25">
      <c r="A38" s="3" t="s">
        <v>37</v>
      </c>
      <c r="B38" s="2"/>
      <c r="C38" s="2"/>
      <c r="D38" s="2"/>
      <c r="E38" s="2">
        <v>2</v>
      </c>
      <c r="F38" s="37">
        <v>3</v>
      </c>
      <c r="G38" s="5"/>
      <c r="H38" s="5"/>
      <c r="I38" s="13">
        <f t="shared" si="0"/>
        <v>23</v>
      </c>
      <c r="J38" s="13">
        <f t="shared" si="1"/>
        <v>4.5999999999999996</v>
      </c>
    </row>
    <row r="39" spans="1:10" ht="15" customHeight="1" x14ac:dyDescent="0.25">
      <c r="A39" s="3" t="s">
        <v>38</v>
      </c>
      <c r="B39" s="2"/>
      <c r="C39" s="2"/>
      <c r="D39" s="2"/>
      <c r="E39" s="2">
        <v>1</v>
      </c>
      <c r="F39" s="37">
        <v>4</v>
      </c>
      <c r="G39" s="5"/>
      <c r="H39" s="5"/>
      <c r="I39" s="13">
        <f t="shared" si="0"/>
        <v>24</v>
      </c>
      <c r="J39" s="13">
        <f t="shared" si="1"/>
        <v>4.8</v>
      </c>
    </row>
    <row r="40" spans="1:10" ht="15" customHeight="1" x14ac:dyDescent="0.25">
      <c r="A40" s="3" t="s">
        <v>39</v>
      </c>
      <c r="B40" s="2"/>
      <c r="C40" s="2"/>
      <c r="D40" s="2"/>
      <c r="E40" s="2">
        <v>1</v>
      </c>
      <c r="F40" s="37">
        <v>4</v>
      </c>
      <c r="G40" s="5"/>
      <c r="H40" s="5"/>
      <c r="I40" s="13">
        <f t="shared" si="0"/>
        <v>24</v>
      </c>
      <c r="J40" s="13">
        <f t="shared" si="1"/>
        <v>4.8</v>
      </c>
    </row>
    <row r="41" spans="1:10" ht="15" customHeight="1" x14ac:dyDescent="0.25">
      <c r="A41" s="3" t="s">
        <v>40</v>
      </c>
      <c r="B41" s="2"/>
      <c r="C41" s="2"/>
      <c r="D41" s="2"/>
      <c r="E41" s="2">
        <v>2</v>
      </c>
      <c r="F41" s="37">
        <v>3</v>
      </c>
      <c r="G41" s="5"/>
      <c r="H41" s="5"/>
      <c r="I41" s="13">
        <f t="shared" si="0"/>
        <v>23</v>
      </c>
      <c r="J41" s="13">
        <f t="shared" si="1"/>
        <v>4.5999999999999996</v>
      </c>
    </row>
    <row r="42" spans="1:10" ht="15" customHeight="1" x14ac:dyDescent="0.25">
      <c r="A42" s="3" t="s">
        <v>41</v>
      </c>
      <c r="B42" s="2"/>
      <c r="C42" s="2"/>
      <c r="D42" s="2"/>
      <c r="E42" s="2">
        <v>2</v>
      </c>
      <c r="F42" s="37">
        <v>3</v>
      </c>
      <c r="G42" s="5"/>
      <c r="H42" s="5"/>
      <c r="I42" s="13">
        <f t="shared" si="0"/>
        <v>23</v>
      </c>
      <c r="J42" s="13">
        <f t="shared" si="1"/>
        <v>4.5999999999999996</v>
      </c>
    </row>
    <row r="43" spans="1:10" ht="15" customHeight="1" x14ac:dyDescent="0.25">
      <c r="A43" s="7" t="s">
        <v>42</v>
      </c>
      <c r="B43" s="2"/>
      <c r="C43" s="2"/>
      <c r="D43" s="2"/>
      <c r="E43" s="2">
        <v>2</v>
      </c>
      <c r="F43" s="1">
        <v>3</v>
      </c>
      <c r="G43" s="5"/>
      <c r="H43" s="5"/>
      <c r="I43" s="43">
        <f t="shared" si="0"/>
        <v>23</v>
      </c>
      <c r="J43" s="13">
        <f t="shared" si="1"/>
        <v>4.5999999999999996</v>
      </c>
    </row>
    <row r="44" spans="1:10" ht="15" customHeight="1" x14ac:dyDescent="0.25">
      <c r="A44" s="1" t="s">
        <v>43</v>
      </c>
      <c r="B44" s="2"/>
      <c r="C44" s="2"/>
      <c r="D44" s="2"/>
      <c r="E44" s="2">
        <v>2</v>
      </c>
      <c r="F44" s="5">
        <v>3</v>
      </c>
      <c r="G44" s="5"/>
      <c r="H44" s="5"/>
      <c r="I44" s="13">
        <f t="shared" si="0"/>
        <v>23</v>
      </c>
      <c r="J44" s="13">
        <f t="shared" si="1"/>
        <v>4.5999999999999996</v>
      </c>
    </row>
    <row r="45" spans="1:10" ht="15" customHeight="1" x14ac:dyDescent="0.25">
      <c r="A45" s="3" t="s">
        <v>44</v>
      </c>
      <c r="B45" s="2"/>
      <c r="C45" s="2"/>
      <c r="D45" s="2"/>
      <c r="E45" s="2">
        <v>1</v>
      </c>
      <c r="F45" s="37">
        <v>4</v>
      </c>
      <c r="G45" s="5"/>
      <c r="H45" s="5"/>
      <c r="I45" s="13">
        <f t="shared" si="0"/>
        <v>24</v>
      </c>
      <c r="J45" s="13">
        <f t="shared" si="1"/>
        <v>4.8</v>
      </c>
    </row>
    <row r="46" spans="1:10" ht="15" customHeight="1" x14ac:dyDescent="0.25">
      <c r="A46" s="3" t="s">
        <v>45</v>
      </c>
      <c r="B46" s="2"/>
      <c r="C46" s="2"/>
      <c r="D46" s="2"/>
      <c r="E46" s="2">
        <v>2</v>
      </c>
      <c r="F46" s="37">
        <v>3</v>
      </c>
      <c r="G46" s="5"/>
      <c r="H46" s="5"/>
      <c r="I46" s="13">
        <f t="shared" si="0"/>
        <v>23</v>
      </c>
      <c r="J46" s="13">
        <f t="shared" si="1"/>
        <v>4.5999999999999996</v>
      </c>
    </row>
    <row r="47" spans="1:10" ht="15" customHeight="1" x14ac:dyDescent="0.25">
      <c r="A47" s="3" t="s">
        <v>46</v>
      </c>
      <c r="B47" s="2"/>
      <c r="C47" s="2"/>
      <c r="D47" s="2"/>
      <c r="E47" s="2">
        <v>2</v>
      </c>
      <c r="F47" s="37">
        <v>3</v>
      </c>
      <c r="G47" s="5"/>
      <c r="H47" s="5"/>
      <c r="I47" s="13">
        <f t="shared" si="0"/>
        <v>23</v>
      </c>
      <c r="J47" s="13">
        <f t="shared" si="1"/>
        <v>4.5999999999999996</v>
      </c>
    </row>
    <row r="48" spans="1:10" ht="15" customHeight="1" x14ac:dyDescent="0.25">
      <c r="A48" s="21" t="s">
        <v>47</v>
      </c>
      <c r="B48" s="2"/>
      <c r="C48" s="2"/>
      <c r="D48" s="2"/>
      <c r="E48" s="2">
        <v>2</v>
      </c>
      <c r="F48" s="21">
        <v>3</v>
      </c>
      <c r="G48" s="5"/>
      <c r="H48" s="5"/>
      <c r="I48" s="13">
        <f t="shared" si="0"/>
        <v>23</v>
      </c>
      <c r="J48" s="13">
        <f t="shared" si="1"/>
        <v>4.5999999999999996</v>
      </c>
    </row>
    <row r="49" spans="1:10" ht="15" customHeight="1" x14ac:dyDescent="0.25">
      <c r="A49" s="1" t="s">
        <v>48</v>
      </c>
      <c r="B49" s="2"/>
      <c r="C49" s="2"/>
      <c r="D49" s="2"/>
      <c r="E49" s="2">
        <v>2</v>
      </c>
      <c r="F49" s="5">
        <v>3</v>
      </c>
      <c r="G49" s="5"/>
      <c r="H49" s="5"/>
      <c r="I49" s="13">
        <f t="shared" si="0"/>
        <v>23</v>
      </c>
      <c r="J49" s="13">
        <f t="shared" si="1"/>
        <v>4.5999999999999996</v>
      </c>
    </row>
    <row r="50" spans="1:10" ht="15" customHeight="1" x14ac:dyDescent="0.25">
      <c r="A50" s="3" t="s">
        <v>49</v>
      </c>
      <c r="B50" s="2"/>
      <c r="C50" s="2"/>
      <c r="D50" s="2"/>
      <c r="E50" s="2">
        <v>2</v>
      </c>
      <c r="F50" s="37">
        <v>3</v>
      </c>
      <c r="G50" s="5"/>
      <c r="H50" s="5"/>
      <c r="I50" s="13">
        <f t="shared" si="0"/>
        <v>23</v>
      </c>
      <c r="J50" s="13">
        <f t="shared" si="1"/>
        <v>4.5999999999999996</v>
      </c>
    </row>
    <row r="51" spans="1:10" ht="15" customHeight="1" x14ac:dyDescent="0.25">
      <c r="A51" s="1" t="s">
        <v>50</v>
      </c>
      <c r="B51" s="2"/>
      <c r="C51" s="2"/>
      <c r="D51" s="2"/>
      <c r="E51" s="2">
        <v>1</v>
      </c>
      <c r="F51" s="5">
        <v>4</v>
      </c>
      <c r="G51" s="5"/>
      <c r="H51" s="5"/>
      <c r="I51" s="13">
        <f t="shared" si="0"/>
        <v>24</v>
      </c>
      <c r="J51" s="13">
        <f t="shared" si="1"/>
        <v>4.8</v>
      </c>
    </row>
    <row r="52" spans="1:10" ht="1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5" customHeight="1" thickBot="1" x14ac:dyDescent="0.3">
      <c r="A54" s="23" t="s">
        <v>52</v>
      </c>
      <c r="B54" s="17"/>
      <c r="C54" s="17"/>
      <c r="D54" s="17"/>
      <c r="E54" s="17">
        <v>1</v>
      </c>
      <c r="F54" s="21">
        <v>4</v>
      </c>
      <c r="G54" s="21"/>
      <c r="H54" s="21"/>
      <c r="I54" s="13">
        <f>B54*1+C54*2+D54*3+E54*4+F54*5</f>
        <v>24</v>
      </c>
      <c r="J54" s="13">
        <f>I54/5</f>
        <v>4.8</v>
      </c>
    </row>
    <row r="55" spans="1:10" ht="15" customHeight="1" x14ac:dyDescent="0.25">
      <c r="A55" s="1" t="s">
        <v>53</v>
      </c>
      <c r="B55" s="17"/>
      <c r="C55" s="17"/>
      <c r="D55" s="17"/>
      <c r="E55" s="17">
        <v>1</v>
      </c>
      <c r="F55" s="5">
        <v>3</v>
      </c>
      <c r="G55" s="5">
        <v>1</v>
      </c>
      <c r="H55" s="5"/>
      <c r="I55" s="13">
        <f>B55*1+C55*2+D55*3+E55*4+F55*5</f>
        <v>19</v>
      </c>
      <c r="J55" s="13">
        <f>I55/5</f>
        <v>3.8</v>
      </c>
    </row>
    <row r="56" spans="1:10" ht="15" customHeight="1" x14ac:dyDescent="0.25">
      <c r="A56" s="1" t="s">
        <v>54</v>
      </c>
      <c r="B56" s="17"/>
      <c r="C56" s="17"/>
      <c r="D56" s="17"/>
      <c r="E56" s="17">
        <v>1</v>
      </c>
      <c r="F56" s="1">
        <v>4</v>
      </c>
      <c r="G56" s="1"/>
      <c r="H56" s="1"/>
      <c r="I56" s="13">
        <f>B56*1+C56*2+D56*3+E56*4+F56*5</f>
        <v>24</v>
      </c>
      <c r="J56" s="13">
        <f>I56/5</f>
        <v>4.8</v>
      </c>
    </row>
    <row r="57" spans="1:10" ht="15" customHeight="1" x14ac:dyDescent="0.25">
      <c r="A57" s="1" t="s">
        <v>55</v>
      </c>
      <c r="B57" s="17"/>
      <c r="C57" s="17"/>
      <c r="D57" s="17"/>
      <c r="E57" s="17">
        <v>1</v>
      </c>
      <c r="F57" s="1">
        <v>3</v>
      </c>
      <c r="G57" s="1"/>
      <c r="H57" s="1"/>
      <c r="I57" s="13">
        <f>B57*1+C57*2+D57*3+E57*4+F57*5</f>
        <v>19</v>
      </c>
      <c r="J57" s="13">
        <f>I57/5</f>
        <v>3.8</v>
      </c>
    </row>
    <row r="58" spans="1:10" ht="15" customHeight="1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ht="15" customHeight="1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ht="15" customHeight="1" x14ac:dyDescent="0.25">
      <c r="A60" s="18" t="s">
        <v>57</v>
      </c>
      <c r="B60" s="18"/>
      <c r="C60" s="18"/>
      <c r="D60" s="18"/>
      <c r="E60" s="18"/>
      <c r="F60" s="1">
        <v>5</v>
      </c>
      <c r="G60" s="19"/>
      <c r="H60" s="19"/>
      <c r="I60" s="43">
        <f>B60*1+C60*2+D60*3+E60*4+F60*5</f>
        <v>25</v>
      </c>
      <c r="J60" s="43">
        <f>I60/5</f>
        <v>5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ht="15" customHeight="1" x14ac:dyDescent="0.25">
      <c r="A64" s="9" t="s">
        <v>58</v>
      </c>
      <c r="C64" t="s">
        <v>59</v>
      </c>
    </row>
  </sheetData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zoomScaleNormal="100" workbookViewId="0">
      <selection activeCell="L53" sqref="L53"/>
    </sheetView>
  </sheetViews>
  <sheetFormatPr defaultRowHeight="13.2" x14ac:dyDescent="0.25"/>
  <cols>
    <col min="1" max="1" width="65.33203125" customWidth="1"/>
    <col min="2" max="8" width="5.6640625" customWidth="1"/>
    <col min="9" max="9" width="6.44140625" customWidth="1"/>
  </cols>
  <sheetData>
    <row r="1" spans="1:16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6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6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6" x14ac:dyDescent="0.25">
      <c r="A4" s="66" t="s">
        <v>66</v>
      </c>
      <c r="B4" s="66"/>
      <c r="C4" s="66"/>
      <c r="D4" s="69" t="s">
        <v>3</v>
      </c>
      <c r="E4" s="68">
        <v>1</v>
      </c>
      <c r="F4" s="68" t="s">
        <v>67</v>
      </c>
      <c r="G4" s="68"/>
      <c r="H4" s="68"/>
      <c r="I4" s="68"/>
      <c r="J4" s="68"/>
      <c r="L4" s="56"/>
    </row>
    <row r="5" spans="1:16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6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6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6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6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6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6" s="8" customFormat="1" ht="13.8" thickBot="1" x14ac:dyDescent="0.3">
      <c r="A12"/>
      <c r="B12"/>
      <c r="C12"/>
      <c r="D12"/>
      <c r="E12"/>
      <c r="F12"/>
      <c r="G12"/>
      <c r="H12"/>
      <c r="I12"/>
      <c r="J12"/>
      <c r="K12"/>
    </row>
    <row r="13" spans="1:16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6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6" s="28" customFormat="1" x14ac:dyDescent="0.25">
      <c r="A15" s="29" t="s">
        <v>16</v>
      </c>
      <c r="B15" s="12"/>
      <c r="C15" s="12"/>
      <c r="D15" s="12"/>
      <c r="E15" s="3"/>
      <c r="F15" s="3">
        <v>1</v>
      </c>
      <c r="G15" s="3"/>
      <c r="H15" s="3"/>
      <c r="I15" s="13">
        <f>B15*1+C15*2+D15*3+E15*4+F15*5</f>
        <v>5</v>
      </c>
      <c r="J15" s="13">
        <f>I15/1</f>
        <v>5</v>
      </c>
      <c r="K15"/>
      <c r="L15"/>
      <c r="M15"/>
      <c r="N15"/>
      <c r="O15"/>
      <c r="P15"/>
    </row>
    <row r="16" spans="1:16" x14ac:dyDescent="0.25">
      <c r="A16" s="3" t="s">
        <v>17</v>
      </c>
      <c r="B16" s="12"/>
      <c r="C16" s="12"/>
      <c r="D16" s="12"/>
      <c r="E16" s="37"/>
      <c r="F16" s="37">
        <v>1</v>
      </c>
      <c r="G16" s="3"/>
      <c r="H16" s="3"/>
      <c r="I16" s="41">
        <f>B16*1+C16*2+D16*3+E16*4+F16*5</f>
        <v>5</v>
      </c>
      <c r="J16" s="13">
        <f>I16/1</f>
        <v>5</v>
      </c>
    </row>
    <row r="17" spans="1:23" x14ac:dyDescent="0.25">
      <c r="A17" s="3" t="s">
        <v>18</v>
      </c>
      <c r="B17" s="12"/>
      <c r="C17" s="12"/>
      <c r="D17" s="12"/>
      <c r="E17" s="37"/>
      <c r="F17" s="37">
        <v>1</v>
      </c>
      <c r="G17" s="3"/>
      <c r="H17" s="3"/>
      <c r="I17" s="13">
        <f>B17*1+C17*2+D17*3+E17*4+F17*5</f>
        <v>5</v>
      </c>
      <c r="J17" s="13">
        <f>I17/1</f>
        <v>5</v>
      </c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4"/>
      <c r="E19" s="37">
        <v>1</v>
      </c>
      <c r="F19" s="37"/>
      <c r="G19" s="37"/>
      <c r="H19" s="37"/>
      <c r="I19" s="13">
        <f>B19*1+C19*2+D19*3+E19*4+F19*5</f>
        <v>4</v>
      </c>
      <c r="J19" s="13">
        <f>I19/1</f>
        <v>4</v>
      </c>
    </row>
    <row r="20" spans="1:23" x14ac:dyDescent="0.25">
      <c r="A20" s="3" t="s">
        <v>21</v>
      </c>
      <c r="B20" s="4"/>
      <c r="C20" s="4"/>
      <c r="D20" s="4"/>
      <c r="E20" s="37"/>
      <c r="F20" s="37">
        <v>1</v>
      </c>
      <c r="G20" s="37"/>
      <c r="H20" s="37"/>
      <c r="I20" s="41">
        <f>B20*1+C20*2+D20*3+E20*4+F20*5</f>
        <v>5</v>
      </c>
      <c r="J20" s="13">
        <f>I20/1</f>
        <v>5</v>
      </c>
    </row>
    <row r="21" spans="1:23" ht="26.4" x14ac:dyDescent="0.25">
      <c r="A21" s="1" t="s">
        <v>22</v>
      </c>
      <c r="B21" s="4"/>
      <c r="C21" s="4"/>
      <c r="D21" s="4"/>
      <c r="E21" s="5"/>
      <c r="F21" s="5">
        <v>1</v>
      </c>
      <c r="G21" s="37"/>
      <c r="H21" s="37"/>
      <c r="I21" s="13">
        <f>B21*1+C21*2+D21*3+E21*4+F21*5</f>
        <v>5</v>
      </c>
      <c r="J21" s="13">
        <f>I21/1</f>
        <v>5</v>
      </c>
    </row>
    <row r="22" spans="1:23" x14ac:dyDescent="0.25">
      <c r="A22" s="3" t="s">
        <v>23</v>
      </c>
      <c r="B22" s="4"/>
      <c r="C22" s="4"/>
      <c r="D22" s="4"/>
      <c r="E22" s="37"/>
      <c r="F22" s="37">
        <v>1</v>
      </c>
      <c r="G22" s="37"/>
      <c r="H22" s="37"/>
      <c r="I22" s="13">
        <f>B22*1+C22*2+D22*3+E22*4+F22*5</f>
        <v>5</v>
      </c>
      <c r="J22" s="13">
        <f>I22/1</f>
        <v>5</v>
      </c>
    </row>
    <row r="23" spans="1:23" x14ac:dyDescent="0.25">
      <c r="A23" s="3" t="s">
        <v>24</v>
      </c>
      <c r="B23" s="4"/>
      <c r="C23" s="4"/>
      <c r="D23" s="4"/>
      <c r="E23" s="37"/>
      <c r="F23" s="37">
        <v>1</v>
      </c>
      <c r="G23" s="37"/>
      <c r="H23" s="37"/>
      <c r="I23" s="13">
        <f>B23*1+C23*2+D23*3+E23*4+F23*5</f>
        <v>5</v>
      </c>
      <c r="J23" s="13">
        <f>I23/1</f>
        <v>5</v>
      </c>
    </row>
    <row r="24" spans="1:23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23" x14ac:dyDescent="0.25">
      <c r="A25" s="14" t="s">
        <v>26</v>
      </c>
      <c r="B25" s="15"/>
      <c r="C25" s="15"/>
      <c r="D25" s="15"/>
      <c r="E25" s="38"/>
      <c r="F25" s="38">
        <v>1</v>
      </c>
      <c r="G25" s="38"/>
      <c r="H25" s="38"/>
      <c r="I25" s="42">
        <f>B25*1+C25*2+D25*3+E25*4+F25*5</f>
        <v>5</v>
      </c>
      <c r="J25" s="42">
        <f>I25/1</f>
        <v>5</v>
      </c>
    </row>
    <row r="26" spans="1:23" s="16" customFormat="1" x14ac:dyDescent="0.25">
      <c r="A26" s="1" t="s">
        <v>27</v>
      </c>
      <c r="B26" s="15"/>
      <c r="C26" s="15"/>
      <c r="D26" s="15"/>
      <c r="E26" s="5"/>
      <c r="F26" s="5">
        <v>1</v>
      </c>
      <c r="G26" s="38"/>
      <c r="H26" s="38"/>
      <c r="I26" s="13">
        <f>B26*1+C26*2+D26*3+E26*4+F26*5</f>
        <v>5</v>
      </c>
      <c r="J26" s="42">
        <f>I26/1</f>
        <v>5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5"/>
      <c r="D29" s="5"/>
      <c r="E29" s="5">
        <v>1</v>
      </c>
      <c r="F29" s="5"/>
      <c r="G29" s="5"/>
      <c r="H29" s="5"/>
      <c r="I29" s="43">
        <f>B29*1+C29*2+D29*3+E29*4+F29*5</f>
        <v>4</v>
      </c>
      <c r="J29" s="43">
        <f>I29/1</f>
        <v>4</v>
      </c>
      <c r="K29"/>
    </row>
    <row r="30" spans="1:23" x14ac:dyDescent="0.25">
      <c r="A30" s="1" t="s">
        <v>30</v>
      </c>
      <c r="B30" s="5"/>
      <c r="C30" s="5"/>
      <c r="D30" s="5"/>
      <c r="E30" s="37"/>
      <c r="F30" s="37">
        <v>1</v>
      </c>
      <c r="G30" s="5"/>
      <c r="H30" s="5"/>
      <c r="I30" s="41">
        <f>B30*1+C30*2+D30*3+E30*4+F30*5</f>
        <v>5</v>
      </c>
      <c r="J30" s="43">
        <f>I30/1</f>
        <v>5</v>
      </c>
    </row>
    <row r="31" spans="1:23" x14ac:dyDescent="0.25">
      <c r="A31" s="1" t="s">
        <v>31</v>
      </c>
      <c r="B31" s="4"/>
      <c r="C31" s="4"/>
      <c r="D31" s="37"/>
      <c r="E31" s="37"/>
      <c r="F31" s="37">
        <v>1</v>
      </c>
      <c r="G31" s="5"/>
      <c r="H31" s="5"/>
      <c r="I31" s="13">
        <f>B31*1+C31*2+D31*3+E31*4+F31*5</f>
        <v>5</v>
      </c>
      <c r="J31" s="43">
        <f>I31/1</f>
        <v>5</v>
      </c>
    </row>
    <row r="32" spans="1:23" x14ac:dyDescent="0.25">
      <c r="A32" s="1" t="s">
        <v>32</v>
      </c>
      <c r="B32" s="4"/>
      <c r="C32" s="4"/>
      <c r="D32" s="4"/>
      <c r="E32" s="37"/>
      <c r="F32" s="37">
        <v>1</v>
      </c>
      <c r="G32" s="5"/>
      <c r="H32" s="5"/>
      <c r="I32" s="13">
        <f>B32*1+C32*2+D32*3+E32*4+F32*5</f>
        <v>5</v>
      </c>
      <c r="J32" s="43">
        <f>I32/1</f>
        <v>5</v>
      </c>
    </row>
    <row r="33" spans="1:11" x14ac:dyDescent="0.25">
      <c r="A33" s="3" t="s">
        <v>33</v>
      </c>
      <c r="B33" s="4"/>
      <c r="C33" s="4"/>
      <c r="D33" s="4"/>
      <c r="E33" s="5"/>
      <c r="F33" s="5">
        <v>1</v>
      </c>
      <c r="G33" s="5"/>
      <c r="H33" s="5"/>
      <c r="I33" s="41">
        <f>B33*1+C33*2+D33*3+E33*4+F33*5</f>
        <v>5</v>
      </c>
      <c r="J33" s="43">
        <f>I33/1</f>
        <v>5</v>
      </c>
    </row>
    <row r="34" spans="1:1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1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1" x14ac:dyDescent="0.25">
      <c r="A36" s="1" t="s">
        <v>35</v>
      </c>
      <c r="B36" s="2"/>
      <c r="C36" s="2"/>
      <c r="D36" s="2"/>
      <c r="E36" s="5">
        <v>1</v>
      </c>
      <c r="F36" s="5"/>
      <c r="G36" s="5"/>
      <c r="H36" s="5"/>
      <c r="I36" s="13">
        <f t="shared" ref="I36:I51" si="0">B36*1+C36*2+D36*3+E36*4+F36*5</f>
        <v>4</v>
      </c>
      <c r="J36" s="13">
        <f t="shared" ref="J36:J51" si="1">I36/1</f>
        <v>4</v>
      </c>
    </row>
    <row r="37" spans="1:11" x14ac:dyDescent="0.25">
      <c r="A37" s="3" t="s">
        <v>36</v>
      </c>
      <c r="B37" s="2"/>
      <c r="C37" s="2"/>
      <c r="D37" s="2"/>
      <c r="E37" s="37"/>
      <c r="F37" s="37">
        <v>1</v>
      </c>
      <c r="G37" s="5"/>
      <c r="H37" s="5"/>
      <c r="I37" s="13">
        <f t="shared" si="0"/>
        <v>5</v>
      </c>
      <c r="J37" s="13">
        <f t="shared" si="1"/>
        <v>5</v>
      </c>
    </row>
    <row r="38" spans="1:11" x14ac:dyDescent="0.25">
      <c r="A38" s="3" t="s">
        <v>37</v>
      </c>
      <c r="B38" s="2"/>
      <c r="C38" s="2"/>
      <c r="D38" s="2"/>
      <c r="E38" s="37"/>
      <c r="F38" s="37">
        <v>1</v>
      </c>
      <c r="G38" s="5"/>
      <c r="H38" s="5"/>
      <c r="I38" s="13">
        <f t="shared" si="0"/>
        <v>5</v>
      </c>
      <c r="J38" s="13">
        <f t="shared" si="1"/>
        <v>5</v>
      </c>
    </row>
    <row r="39" spans="1:11" x14ac:dyDescent="0.25">
      <c r="A39" s="3" t="s">
        <v>38</v>
      </c>
      <c r="B39" s="2"/>
      <c r="C39" s="2"/>
      <c r="D39" s="2"/>
      <c r="E39" s="37">
        <v>1</v>
      </c>
      <c r="F39" s="37"/>
      <c r="G39" s="5"/>
      <c r="H39" s="5"/>
      <c r="I39" s="13">
        <f t="shared" si="0"/>
        <v>4</v>
      </c>
      <c r="J39" s="13">
        <f t="shared" si="1"/>
        <v>4</v>
      </c>
    </row>
    <row r="40" spans="1:11" x14ac:dyDescent="0.25">
      <c r="A40" s="3" t="s">
        <v>39</v>
      </c>
      <c r="B40" s="2"/>
      <c r="C40" s="2"/>
      <c r="D40" s="2"/>
      <c r="E40" s="37"/>
      <c r="F40" s="37">
        <v>1</v>
      </c>
      <c r="G40" s="5"/>
      <c r="H40" s="5"/>
      <c r="I40" s="13">
        <f t="shared" si="0"/>
        <v>5</v>
      </c>
      <c r="J40" s="13">
        <f t="shared" si="1"/>
        <v>5</v>
      </c>
    </row>
    <row r="41" spans="1:11" x14ac:dyDescent="0.25">
      <c r="A41" s="3" t="s">
        <v>40</v>
      </c>
      <c r="B41" s="2"/>
      <c r="C41" s="2"/>
      <c r="D41" s="2"/>
      <c r="E41" s="37">
        <v>1</v>
      </c>
      <c r="F41" s="37"/>
      <c r="G41" s="5"/>
      <c r="H41" s="5"/>
      <c r="I41" s="13">
        <f t="shared" si="0"/>
        <v>4</v>
      </c>
      <c r="J41" s="13">
        <f t="shared" si="1"/>
        <v>4</v>
      </c>
    </row>
    <row r="42" spans="1:11" x14ac:dyDescent="0.25">
      <c r="A42" s="3" t="s">
        <v>41</v>
      </c>
      <c r="B42" s="2"/>
      <c r="C42" s="2"/>
      <c r="D42" s="2"/>
      <c r="E42" s="37">
        <v>1</v>
      </c>
      <c r="F42" s="37"/>
      <c r="G42" s="5"/>
      <c r="H42" s="5"/>
      <c r="I42" s="13">
        <f t="shared" si="0"/>
        <v>4</v>
      </c>
      <c r="J42" s="13">
        <f t="shared" si="1"/>
        <v>4</v>
      </c>
    </row>
    <row r="43" spans="1:11" x14ac:dyDescent="0.25">
      <c r="A43" s="7" t="s">
        <v>42</v>
      </c>
      <c r="B43" s="2"/>
      <c r="C43" s="2"/>
      <c r="D43" s="2"/>
      <c r="E43" s="21"/>
      <c r="F43" s="1">
        <v>1</v>
      </c>
      <c r="G43" s="5"/>
      <c r="H43" s="5"/>
      <c r="I43" s="43">
        <f t="shared" si="0"/>
        <v>5</v>
      </c>
      <c r="J43" s="13">
        <f t="shared" si="1"/>
        <v>5</v>
      </c>
    </row>
    <row r="44" spans="1:11" x14ac:dyDescent="0.25">
      <c r="A44" s="1" t="s">
        <v>43</v>
      </c>
      <c r="B44" s="2"/>
      <c r="C44" s="2"/>
      <c r="D44" s="2"/>
      <c r="E44" s="5"/>
      <c r="F44" s="5">
        <v>1</v>
      </c>
      <c r="G44" s="5"/>
      <c r="H44" s="5"/>
      <c r="I44" s="13">
        <f t="shared" si="0"/>
        <v>5</v>
      </c>
      <c r="J44" s="13">
        <f t="shared" si="1"/>
        <v>5</v>
      </c>
    </row>
    <row r="45" spans="1:11" x14ac:dyDescent="0.25">
      <c r="A45" s="3" t="s">
        <v>44</v>
      </c>
      <c r="B45" s="2"/>
      <c r="C45" s="2"/>
      <c r="D45" s="2"/>
      <c r="E45" s="37"/>
      <c r="F45" s="37">
        <v>1</v>
      </c>
      <c r="G45" s="5"/>
      <c r="H45" s="5"/>
      <c r="I45" s="13">
        <f t="shared" si="0"/>
        <v>5</v>
      </c>
      <c r="J45" s="13">
        <f t="shared" si="1"/>
        <v>5</v>
      </c>
    </row>
    <row r="46" spans="1:11" x14ac:dyDescent="0.25">
      <c r="A46" s="3" t="s">
        <v>45</v>
      </c>
      <c r="B46" s="2"/>
      <c r="C46" s="2"/>
      <c r="D46" s="2"/>
      <c r="E46" s="37">
        <v>1</v>
      </c>
      <c r="F46" s="37"/>
      <c r="G46" s="5"/>
      <c r="H46" s="5"/>
      <c r="I46" s="13">
        <f t="shared" si="0"/>
        <v>4</v>
      </c>
      <c r="J46" s="13">
        <f t="shared" si="1"/>
        <v>4</v>
      </c>
    </row>
    <row r="47" spans="1:11" x14ac:dyDescent="0.25">
      <c r="A47" s="3" t="s">
        <v>46</v>
      </c>
      <c r="B47" s="2"/>
      <c r="C47" s="2"/>
      <c r="D47" s="2"/>
      <c r="E47" s="37"/>
      <c r="F47" s="37">
        <v>1</v>
      </c>
      <c r="G47" s="5"/>
      <c r="H47" s="5"/>
      <c r="I47" s="13">
        <f t="shared" si="0"/>
        <v>5</v>
      </c>
      <c r="J47" s="13">
        <f t="shared" si="1"/>
        <v>5</v>
      </c>
    </row>
    <row r="48" spans="1:11" s="11" customFormat="1" x14ac:dyDescent="0.25">
      <c r="A48" s="21" t="s">
        <v>47</v>
      </c>
      <c r="B48" s="2"/>
      <c r="C48" s="2"/>
      <c r="D48" s="2"/>
      <c r="E48" s="21"/>
      <c r="F48" s="21">
        <v>1</v>
      </c>
      <c r="G48" s="5"/>
      <c r="H48" s="5"/>
      <c r="I48" s="13">
        <f t="shared" si="0"/>
        <v>5</v>
      </c>
      <c r="J48" s="13">
        <f t="shared" si="1"/>
        <v>5</v>
      </c>
      <c r="K48"/>
    </row>
    <row r="49" spans="1:10" x14ac:dyDescent="0.25">
      <c r="A49" s="1" t="s">
        <v>48</v>
      </c>
      <c r="B49" s="2"/>
      <c r="C49" s="2"/>
      <c r="D49" s="2"/>
      <c r="E49" s="5"/>
      <c r="F49" s="5">
        <v>1</v>
      </c>
      <c r="G49" s="5"/>
      <c r="H49" s="5"/>
      <c r="I49" s="13">
        <f t="shared" si="0"/>
        <v>5</v>
      </c>
      <c r="J49" s="13">
        <f t="shared" si="1"/>
        <v>5</v>
      </c>
    </row>
    <row r="50" spans="1:10" x14ac:dyDescent="0.25">
      <c r="A50" s="3" t="s">
        <v>49</v>
      </c>
      <c r="B50" s="2"/>
      <c r="C50" s="2"/>
      <c r="D50" s="2"/>
      <c r="E50" s="37"/>
      <c r="F50" s="37">
        <v>1</v>
      </c>
      <c r="G50" s="5"/>
      <c r="H50" s="5"/>
      <c r="I50" s="13">
        <f t="shared" si="0"/>
        <v>5</v>
      </c>
      <c r="J50" s="13">
        <f t="shared" si="1"/>
        <v>5</v>
      </c>
    </row>
    <row r="51" spans="1:10" x14ac:dyDescent="0.25">
      <c r="A51" s="1" t="s">
        <v>50</v>
      </c>
      <c r="B51" s="2"/>
      <c r="C51" s="2"/>
      <c r="D51" s="2"/>
      <c r="E51" s="5"/>
      <c r="F51" s="5">
        <v>1</v>
      </c>
      <c r="G51" s="5"/>
      <c r="H51" s="5"/>
      <c r="I51" s="13">
        <f t="shared" si="0"/>
        <v>5</v>
      </c>
      <c r="J51" s="13">
        <f t="shared" si="1"/>
        <v>5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/>
      <c r="E54" s="21"/>
      <c r="F54" s="21">
        <v>1</v>
      </c>
      <c r="G54" s="21"/>
      <c r="H54" s="21"/>
      <c r="I54" s="13">
        <f>B54*1+C54*2+D54*3+E54*4+F54*5</f>
        <v>5</v>
      </c>
      <c r="J54" s="13">
        <f>I54/1</f>
        <v>5</v>
      </c>
    </row>
    <row r="55" spans="1:10" x14ac:dyDescent="0.25">
      <c r="A55" s="1" t="s">
        <v>53</v>
      </c>
      <c r="B55" s="17"/>
      <c r="C55" s="17"/>
      <c r="D55" s="17"/>
      <c r="E55" s="5">
        <v>1</v>
      </c>
      <c r="F55" s="5"/>
      <c r="G55" s="21"/>
      <c r="H55" s="21"/>
      <c r="I55" s="13">
        <f>B55*1+C55*2+D55*3+E55*4+F55*5</f>
        <v>4</v>
      </c>
      <c r="J55" s="13">
        <f>I55/1</f>
        <v>4</v>
      </c>
    </row>
    <row r="56" spans="1:10" x14ac:dyDescent="0.25">
      <c r="A56" s="1" t="s">
        <v>54</v>
      </c>
      <c r="B56" s="17"/>
      <c r="C56" s="17"/>
      <c r="D56" s="17"/>
      <c r="E56" s="1">
        <v>1</v>
      </c>
      <c r="F56" s="1"/>
      <c r="G56" s="21"/>
      <c r="H56" s="21"/>
      <c r="I56" s="13">
        <f>B56*1+C56*2+D56*3+E56*4+F56*5</f>
        <v>4</v>
      </c>
      <c r="J56" s="13">
        <f>I56/1</f>
        <v>4</v>
      </c>
    </row>
    <row r="57" spans="1:10" x14ac:dyDescent="0.25">
      <c r="A57" s="1" t="s">
        <v>55</v>
      </c>
      <c r="B57" s="17"/>
      <c r="C57" s="17"/>
      <c r="D57" s="17"/>
      <c r="E57" s="1">
        <v>1</v>
      </c>
      <c r="F57" s="1"/>
      <c r="G57" s="21"/>
      <c r="H57" s="21"/>
      <c r="I57" s="13">
        <f>B57*1+C57*2+D57*3+E57*4+F57*5</f>
        <v>4</v>
      </c>
      <c r="J57" s="13">
        <f>I57/1</f>
        <v>4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"/>
      <c r="D60" s="1"/>
      <c r="E60" s="19"/>
      <c r="F60" s="1">
        <v>1</v>
      </c>
      <c r="G60" s="19"/>
      <c r="H60" s="1"/>
      <c r="I60" s="43">
        <f>B60*1+C60*2+D60*3+E60*4+F60*5</f>
        <v>5</v>
      </c>
      <c r="J60" s="43">
        <f>I60/1</f>
        <v>5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topLeftCell="A35" zoomScaleNormal="100" workbookViewId="0">
      <selection activeCell="M60" sqref="M60"/>
    </sheetView>
  </sheetViews>
  <sheetFormatPr defaultRowHeight="13.2" x14ac:dyDescent="0.25"/>
  <cols>
    <col min="1" max="1" width="67.109375" customWidth="1"/>
    <col min="2" max="9" width="5.6640625" customWidth="1"/>
  </cols>
  <sheetData>
    <row r="1" spans="1:16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6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6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6" x14ac:dyDescent="0.25">
      <c r="A4" s="24" t="s">
        <v>68</v>
      </c>
      <c r="B4" s="66"/>
      <c r="C4" s="66"/>
      <c r="D4" s="69" t="s">
        <v>69</v>
      </c>
      <c r="E4" s="68">
        <v>2</v>
      </c>
      <c r="F4" s="68" t="s">
        <v>70</v>
      </c>
      <c r="G4" s="68"/>
      <c r="H4" s="68"/>
      <c r="I4" s="68"/>
      <c r="J4" s="68"/>
      <c r="L4" s="56"/>
    </row>
    <row r="5" spans="1:16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6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6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6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6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6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6" s="8" customFormat="1" ht="13.8" thickBot="1" x14ac:dyDescent="0.3">
      <c r="A12"/>
      <c r="B12"/>
      <c r="C12"/>
      <c r="D12"/>
      <c r="E12"/>
      <c r="F12"/>
      <c r="G12"/>
      <c r="H12"/>
      <c r="I12"/>
      <c r="J12"/>
      <c r="K12"/>
    </row>
    <row r="13" spans="1:16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6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6" s="28" customFormat="1" x14ac:dyDescent="0.25">
      <c r="A15" s="29" t="s">
        <v>16</v>
      </c>
      <c r="B15" s="12"/>
      <c r="C15" s="12"/>
      <c r="D15" s="12"/>
      <c r="E15" s="12"/>
      <c r="F15" s="3">
        <v>2</v>
      </c>
      <c r="G15" s="3"/>
      <c r="H15" s="3"/>
      <c r="I15" s="13">
        <f>B15*1+C15*2+D15*3+E15*4+F15*5</f>
        <v>10</v>
      </c>
      <c r="J15" s="13">
        <f>I15/2</f>
        <v>5</v>
      </c>
      <c r="K15"/>
      <c r="L15"/>
      <c r="M15"/>
      <c r="N15"/>
      <c r="O15"/>
      <c r="P15"/>
    </row>
    <row r="16" spans="1:16" x14ac:dyDescent="0.25">
      <c r="A16" s="3" t="s">
        <v>17</v>
      </c>
      <c r="B16" s="12"/>
      <c r="C16" s="12"/>
      <c r="D16" s="12"/>
      <c r="E16" s="12"/>
      <c r="F16" s="37">
        <v>2</v>
      </c>
      <c r="G16" s="3"/>
      <c r="H16" s="3"/>
      <c r="I16" s="41">
        <f>B16*1+C16*2+D16*3+E16*4+F16*5</f>
        <v>10</v>
      </c>
      <c r="J16" s="13">
        <f>I16/2</f>
        <v>5</v>
      </c>
    </row>
    <row r="17" spans="1:23" x14ac:dyDescent="0.25">
      <c r="A17" s="3" t="s">
        <v>18</v>
      </c>
      <c r="B17" s="12"/>
      <c r="C17" s="12"/>
      <c r="D17" s="12"/>
      <c r="E17" s="12"/>
      <c r="F17" s="37">
        <v>2</v>
      </c>
      <c r="G17" s="3"/>
      <c r="H17" s="3"/>
      <c r="I17" s="13">
        <f>B17*1+C17*2+D17*3+E17*4+F17*5</f>
        <v>10</v>
      </c>
      <c r="J17" s="13">
        <f>I17/2</f>
        <v>5</v>
      </c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4"/>
      <c r="E19" s="4">
        <v>1</v>
      </c>
      <c r="F19" s="37">
        <v>1</v>
      </c>
      <c r="G19" s="37"/>
      <c r="H19" s="37"/>
      <c r="I19" s="13">
        <f>B19*1+C19*2+D19*3+E19*4+F19*5</f>
        <v>9</v>
      </c>
      <c r="J19" s="13">
        <f>I19/2</f>
        <v>4.5</v>
      </c>
    </row>
    <row r="20" spans="1:23" x14ac:dyDescent="0.25">
      <c r="A20" s="3" t="s">
        <v>21</v>
      </c>
      <c r="B20" s="4"/>
      <c r="C20" s="4"/>
      <c r="D20" s="4"/>
      <c r="E20" s="4"/>
      <c r="F20" s="37">
        <v>2</v>
      </c>
      <c r="G20" s="37"/>
      <c r="H20" s="37"/>
      <c r="I20" s="41">
        <f>B20*1+C20*2+D20*3+E20*4+F20*5</f>
        <v>10</v>
      </c>
      <c r="J20" s="13">
        <f>I20/2</f>
        <v>5</v>
      </c>
    </row>
    <row r="21" spans="1:23" x14ac:dyDescent="0.25">
      <c r="A21" s="1" t="s">
        <v>22</v>
      </c>
      <c r="B21" s="4"/>
      <c r="C21" s="4"/>
      <c r="D21" s="4"/>
      <c r="E21" s="4"/>
      <c r="F21" s="5">
        <v>2</v>
      </c>
      <c r="G21" s="37"/>
      <c r="H21" s="37"/>
      <c r="I21" s="13">
        <f>B21*1+C21*2+D21*3+E21*4+F21*5</f>
        <v>10</v>
      </c>
      <c r="J21" s="13">
        <f>I21/2</f>
        <v>5</v>
      </c>
    </row>
    <row r="22" spans="1:23" x14ac:dyDescent="0.25">
      <c r="A22" s="3" t="s">
        <v>23</v>
      </c>
      <c r="B22" s="4"/>
      <c r="C22" s="4"/>
      <c r="D22" s="4"/>
      <c r="E22" s="4"/>
      <c r="F22" s="37">
        <v>2</v>
      </c>
      <c r="G22" s="37"/>
      <c r="H22" s="37"/>
      <c r="I22" s="13">
        <f>B22*1+C22*2+D22*3+E22*4+F22*5</f>
        <v>10</v>
      </c>
      <c r="J22" s="13">
        <f>I22/2</f>
        <v>5</v>
      </c>
    </row>
    <row r="23" spans="1:23" x14ac:dyDescent="0.25">
      <c r="A23" s="3" t="s">
        <v>24</v>
      </c>
      <c r="B23" s="4"/>
      <c r="C23" s="4"/>
      <c r="D23" s="4"/>
      <c r="E23" s="4"/>
      <c r="F23" s="37">
        <v>2</v>
      </c>
      <c r="G23" s="37"/>
      <c r="H23" s="37"/>
      <c r="I23" s="13">
        <f>B23*1+C23*2+D23*3+E23*4+F23*5</f>
        <v>10</v>
      </c>
      <c r="J23" s="13">
        <f>I23/2</f>
        <v>5</v>
      </c>
    </row>
    <row r="24" spans="1:23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23" x14ac:dyDescent="0.25">
      <c r="A25" s="14" t="s">
        <v>26</v>
      </c>
      <c r="B25" s="15"/>
      <c r="C25" s="15"/>
      <c r="D25" s="15"/>
      <c r="E25" s="15"/>
      <c r="F25" s="38">
        <v>2</v>
      </c>
      <c r="G25" s="38"/>
      <c r="H25" s="38"/>
      <c r="I25" s="42">
        <f>B25*1+C25*2+D25*3+E25*4+F25*5</f>
        <v>10</v>
      </c>
      <c r="J25" s="42">
        <f>I25/2</f>
        <v>5</v>
      </c>
    </row>
    <row r="26" spans="1:23" s="16" customFormat="1" x14ac:dyDescent="0.25">
      <c r="A26" s="1" t="s">
        <v>27</v>
      </c>
      <c r="B26" s="15"/>
      <c r="C26" s="15"/>
      <c r="D26" s="15"/>
      <c r="E26" s="15"/>
      <c r="F26" s="5">
        <v>2</v>
      </c>
      <c r="G26" s="38"/>
      <c r="H26" s="38"/>
      <c r="I26" s="13">
        <f>B26*1+C26*2+D26*3+E26*4+F26*5</f>
        <v>10</v>
      </c>
      <c r="J26" s="42">
        <f>I26/2</f>
        <v>5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5"/>
      <c r="D29" s="5"/>
      <c r="E29" s="5">
        <v>1</v>
      </c>
      <c r="F29" s="5">
        <v>1</v>
      </c>
      <c r="G29" s="5"/>
      <c r="H29" s="5"/>
      <c r="I29" s="43">
        <f>B29*1+C29*2+D29*3+E29*4+F29*5</f>
        <v>9</v>
      </c>
      <c r="J29" s="43">
        <f>I29/2</f>
        <v>4.5</v>
      </c>
      <c r="K29"/>
    </row>
    <row r="30" spans="1:23" x14ac:dyDescent="0.25">
      <c r="A30" s="1" t="s">
        <v>30</v>
      </c>
      <c r="B30" s="5"/>
      <c r="C30" s="5"/>
      <c r="D30" s="5"/>
      <c r="E30" s="37">
        <v>1</v>
      </c>
      <c r="F30" s="37">
        <v>1</v>
      </c>
      <c r="G30" s="5"/>
      <c r="H30" s="5"/>
      <c r="I30" s="41">
        <f>B30*1+C30*2+D30*3+E30*4+F30*5</f>
        <v>9</v>
      </c>
      <c r="J30" s="43">
        <f>I30/2</f>
        <v>4.5</v>
      </c>
    </row>
    <row r="31" spans="1:23" x14ac:dyDescent="0.25">
      <c r="A31" s="1" t="s">
        <v>31</v>
      </c>
      <c r="B31" s="5"/>
      <c r="C31" s="5"/>
      <c r="D31" s="5"/>
      <c r="E31" s="37"/>
      <c r="F31" s="37">
        <v>2</v>
      </c>
      <c r="G31" s="5"/>
      <c r="H31" s="5"/>
      <c r="I31" s="13">
        <f>B31*1+C31*2+D31*3+E31*4+F31*5</f>
        <v>10</v>
      </c>
      <c r="J31" s="43">
        <f>I31/2</f>
        <v>5</v>
      </c>
    </row>
    <row r="32" spans="1:23" x14ac:dyDescent="0.25">
      <c r="A32" s="1" t="s">
        <v>32</v>
      </c>
      <c r="B32" s="5"/>
      <c r="C32" s="5"/>
      <c r="D32" s="5"/>
      <c r="E32" s="37"/>
      <c r="F32" s="37">
        <v>2</v>
      </c>
      <c r="G32" s="5"/>
      <c r="H32" s="5"/>
      <c r="I32" s="13">
        <f>B32*1+C32*2+D32*3+E32*4+F32*5</f>
        <v>10</v>
      </c>
      <c r="J32" s="43">
        <f>I32/2</f>
        <v>5</v>
      </c>
    </row>
    <row r="33" spans="1:11" x14ac:dyDescent="0.25">
      <c r="A33" s="3" t="s">
        <v>33</v>
      </c>
      <c r="B33" s="5"/>
      <c r="C33" s="5"/>
      <c r="D33" s="5"/>
      <c r="E33" s="5"/>
      <c r="F33" s="5">
        <v>2</v>
      </c>
      <c r="G33" s="5"/>
      <c r="H33" s="5"/>
      <c r="I33" s="41">
        <f>B33*1+C33*2+D33*3+E33*4+F33*5</f>
        <v>10</v>
      </c>
      <c r="J33" s="43">
        <f>I33/2</f>
        <v>5</v>
      </c>
    </row>
    <row r="34" spans="1:1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1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1" x14ac:dyDescent="0.25">
      <c r="A36" s="1" t="s">
        <v>35</v>
      </c>
      <c r="B36" s="2"/>
      <c r="C36" s="2"/>
      <c r="D36" s="2"/>
      <c r="E36" s="2"/>
      <c r="F36" s="5">
        <v>2</v>
      </c>
      <c r="G36" s="5"/>
      <c r="H36" s="5"/>
      <c r="I36" s="13">
        <f t="shared" ref="I36:I51" si="0">B36*1+C36*2+D36*3+E36*4+F36*5</f>
        <v>10</v>
      </c>
      <c r="J36" s="13">
        <f>I36/2</f>
        <v>5</v>
      </c>
    </row>
    <row r="37" spans="1:11" x14ac:dyDescent="0.25">
      <c r="A37" s="3" t="s">
        <v>36</v>
      </c>
      <c r="B37" s="2"/>
      <c r="C37" s="2"/>
      <c r="D37" s="2"/>
      <c r="E37" s="2"/>
      <c r="F37" s="37">
        <v>2</v>
      </c>
      <c r="G37" s="5"/>
      <c r="H37" s="5"/>
      <c r="I37" s="13">
        <f t="shared" si="0"/>
        <v>10</v>
      </c>
      <c r="J37" s="13">
        <f t="shared" ref="J37:J51" si="1">I37/2</f>
        <v>5</v>
      </c>
    </row>
    <row r="38" spans="1:11" x14ac:dyDescent="0.25">
      <c r="A38" s="3" t="s">
        <v>37</v>
      </c>
      <c r="B38" s="2"/>
      <c r="C38" s="2"/>
      <c r="D38" s="2"/>
      <c r="E38" s="2">
        <v>1</v>
      </c>
      <c r="F38" s="37">
        <v>1</v>
      </c>
      <c r="G38" s="5"/>
      <c r="H38" s="5"/>
      <c r="I38" s="13">
        <f t="shared" si="0"/>
        <v>9</v>
      </c>
      <c r="J38" s="13">
        <f t="shared" si="1"/>
        <v>4.5</v>
      </c>
    </row>
    <row r="39" spans="1:11" x14ac:dyDescent="0.25">
      <c r="A39" s="3" t="s">
        <v>38</v>
      </c>
      <c r="B39" s="2"/>
      <c r="C39" s="2"/>
      <c r="D39" s="2"/>
      <c r="E39" s="2"/>
      <c r="F39" s="37">
        <v>2</v>
      </c>
      <c r="G39" s="5"/>
      <c r="H39" s="5"/>
      <c r="I39" s="13">
        <f t="shared" si="0"/>
        <v>10</v>
      </c>
      <c r="J39" s="13">
        <f t="shared" si="1"/>
        <v>5</v>
      </c>
    </row>
    <row r="40" spans="1:11" x14ac:dyDescent="0.25">
      <c r="A40" s="3" t="s">
        <v>39</v>
      </c>
      <c r="B40" s="2"/>
      <c r="C40" s="2"/>
      <c r="D40" s="2"/>
      <c r="E40" s="2">
        <v>1</v>
      </c>
      <c r="F40" s="37">
        <v>1</v>
      </c>
      <c r="G40" s="5"/>
      <c r="H40" s="5"/>
      <c r="I40" s="13">
        <f t="shared" si="0"/>
        <v>9</v>
      </c>
      <c r="J40" s="13">
        <f t="shared" si="1"/>
        <v>4.5</v>
      </c>
    </row>
    <row r="41" spans="1:11" x14ac:dyDescent="0.25">
      <c r="A41" s="3" t="s">
        <v>40</v>
      </c>
      <c r="B41" s="2"/>
      <c r="C41" s="2"/>
      <c r="D41" s="2"/>
      <c r="E41" s="2"/>
      <c r="F41" s="37">
        <v>2</v>
      </c>
      <c r="G41" s="5"/>
      <c r="H41" s="5"/>
      <c r="I41" s="13">
        <f t="shared" si="0"/>
        <v>10</v>
      </c>
      <c r="J41" s="13">
        <f t="shared" si="1"/>
        <v>5</v>
      </c>
    </row>
    <row r="42" spans="1:11" x14ac:dyDescent="0.25">
      <c r="A42" s="3" t="s">
        <v>41</v>
      </c>
      <c r="B42" s="2"/>
      <c r="C42" s="2"/>
      <c r="D42" s="2"/>
      <c r="E42" s="2"/>
      <c r="F42" s="37">
        <v>2</v>
      </c>
      <c r="G42" s="5"/>
      <c r="H42" s="5"/>
      <c r="I42" s="13">
        <f t="shared" si="0"/>
        <v>10</v>
      </c>
      <c r="J42" s="13">
        <f t="shared" si="1"/>
        <v>5</v>
      </c>
    </row>
    <row r="43" spans="1:11" x14ac:dyDescent="0.25">
      <c r="A43" s="7" t="s">
        <v>42</v>
      </c>
      <c r="B43" s="2"/>
      <c r="C43" s="2"/>
      <c r="D43" s="2"/>
      <c r="E43" s="2"/>
      <c r="F43" s="1">
        <v>2</v>
      </c>
      <c r="G43" s="5"/>
      <c r="H43" s="5"/>
      <c r="I43" s="43">
        <f t="shared" si="0"/>
        <v>10</v>
      </c>
      <c r="J43" s="13">
        <f t="shared" si="1"/>
        <v>5</v>
      </c>
    </row>
    <row r="44" spans="1:11" x14ac:dyDescent="0.25">
      <c r="A44" s="1" t="s">
        <v>43</v>
      </c>
      <c r="B44" s="2"/>
      <c r="C44" s="2"/>
      <c r="D44" s="2"/>
      <c r="E44" s="2"/>
      <c r="F44" s="5">
        <v>2</v>
      </c>
      <c r="G44" s="5"/>
      <c r="H44" s="5"/>
      <c r="I44" s="13">
        <f t="shared" si="0"/>
        <v>10</v>
      </c>
      <c r="J44" s="13">
        <f t="shared" si="1"/>
        <v>5</v>
      </c>
    </row>
    <row r="45" spans="1:11" x14ac:dyDescent="0.25">
      <c r="A45" s="3" t="s">
        <v>44</v>
      </c>
      <c r="B45" s="2"/>
      <c r="C45" s="2"/>
      <c r="D45" s="2"/>
      <c r="E45" s="2"/>
      <c r="F45" s="37">
        <v>2</v>
      </c>
      <c r="G45" s="5"/>
      <c r="H45" s="5"/>
      <c r="I45" s="13">
        <f t="shared" si="0"/>
        <v>10</v>
      </c>
      <c r="J45" s="13">
        <f t="shared" si="1"/>
        <v>5</v>
      </c>
    </row>
    <row r="46" spans="1:11" x14ac:dyDescent="0.25">
      <c r="A46" s="3" t="s">
        <v>45</v>
      </c>
      <c r="B46" s="2"/>
      <c r="C46" s="2"/>
      <c r="D46" s="2"/>
      <c r="E46" s="2"/>
      <c r="F46" s="37">
        <v>2</v>
      </c>
      <c r="G46" s="5"/>
      <c r="H46" s="5"/>
      <c r="I46" s="13">
        <f t="shared" si="0"/>
        <v>10</v>
      </c>
      <c r="J46" s="13">
        <f t="shared" si="1"/>
        <v>5</v>
      </c>
    </row>
    <row r="47" spans="1:11" x14ac:dyDescent="0.25">
      <c r="A47" s="3" t="s">
        <v>46</v>
      </c>
      <c r="B47" s="2"/>
      <c r="C47" s="2"/>
      <c r="D47" s="2"/>
      <c r="E47" s="2"/>
      <c r="F47" s="37">
        <v>2</v>
      </c>
      <c r="G47" s="5"/>
      <c r="H47" s="5"/>
      <c r="I47" s="13">
        <f t="shared" si="0"/>
        <v>10</v>
      </c>
      <c r="J47" s="13">
        <f t="shared" si="1"/>
        <v>5</v>
      </c>
    </row>
    <row r="48" spans="1:11" s="11" customFormat="1" x14ac:dyDescent="0.25">
      <c r="A48" s="21" t="s">
        <v>47</v>
      </c>
      <c r="B48" s="2"/>
      <c r="C48" s="2"/>
      <c r="D48" s="2"/>
      <c r="E48" s="2"/>
      <c r="F48" s="21">
        <v>2</v>
      </c>
      <c r="G48" s="5"/>
      <c r="H48" s="5"/>
      <c r="I48" s="13">
        <f t="shared" si="0"/>
        <v>10</v>
      </c>
      <c r="J48" s="13">
        <f t="shared" si="1"/>
        <v>5</v>
      </c>
      <c r="K48"/>
    </row>
    <row r="49" spans="1:10" x14ac:dyDescent="0.25">
      <c r="A49" s="1" t="s">
        <v>48</v>
      </c>
      <c r="B49" s="2"/>
      <c r="C49" s="2"/>
      <c r="D49" s="2"/>
      <c r="E49" s="2"/>
      <c r="F49" s="5">
        <v>2</v>
      </c>
      <c r="G49" s="5"/>
      <c r="H49" s="5"/>
      <c r="I49" s="13">
        <f t="shared" si="0"/>
        <v>10</v>
      </c>
      <c r="J49" s="13">
        <f t="shared" si="1"/>
        <v>5</v>
      </c>
    </row>
    <row r="50" spans="1:10" x14ac:dyDescent="0.25">
      <c r="A50" s="3" t="s">
        <v>49</v>
      </c>
      <c r="B50" s="2"/>
      <c r="C50" s="2"/>
      <c r="D50" s="2"/>
      <c r="E50" s="2"/>
      <c r="F50" s="37">
        <v>2</v>
      </c>
      <c r="G50" s="5"/>
      <c r="H50" s="5"/>
      <c r="I50" s="13">
        <f t="shared" si="0"/>
        <v>10</v>
      </c>
      <c r="J50" s="13">
        <f t="shared" si="1"/>
        <v>5</v>
      </c>
    </row>
    <row r="51" spans="1:10" x14ac:dyDescent="0.25">
      <c r="A51" s="1" t="s">
        <v>50</v>
      </c>
      <c r="B51" s="2"/>
      <c r="C51" s="2"/>
      <c r="D51" s="2"/>
      <c r="E51" s="2"/>
      <c r="F51" s="5">
        <v>2</v>
      </c>
      <c r="G51" s="5"/>
      <c r="H51" s="5"/>
      <c r="I51" s="13">
        <f t="shared" si="0"/>
        <v>10</v>
      </c>
      <c r="J51" s="13">
        <f t="shared" si="1"/>
        <v>5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/>
      <c r="E54" s="17"/>
      <c r="F54" s="21">
        <v>2</v>
      </c>
      <c r="G54" s="21"/>
      <c r="H54" s="21"/>
      <c r="I54" s="13">
        <f>B54*1+C54*2+D54*3+E54*4+F54*5</f>
        <v>10</v>
      </c>
      <c r="J54" s="13">
        <f>I54/2</f>
        <v>5</v>
      </c>
    </row>
    <row r="55" spans="1:10" x14ac:dyDescent="0.25">
      <c r="A55" s="1" t="s">
        <v>53</v>
      </c>
      <c r="B55" s="17"/>
      <c r="C55" s="17"/>
      <c r="D55" s="17"/>
      <c r="E55" s="17"/>
      <c r="F55" s="5">
        <v>1</v>
      </c>
      <c r="G55" s="21">
        <v>1</v>
      </c>
      <c r="H55" s="21"/>
      <c r="I55" s="13">
        <f>B55*1+C55*2+D55*3+E55*4+F55*5</f>
        <v>5</v>
      </c>
      <c r="J55" s="13">
        <f>I55/2</f>
        <v>2.5</v>
      </c>
    </row>
    <row r="56" spans="1:10" x14ac:dyDescent="0.25">
      <c r="A56" s="1" t="s">
        <v>54</v>
      </c>
      <c r="B56" s="17"/>
      <c r="C56" s="17"/>
      <c r="D56" s="17"/>
      <c r="E56" s="17"/>
      <c r="F56" s="1">
        <v>2</v>
      </c>
      <c r="G56" s="21"/>
      <c r="H56" s="21"/>
      <c r="I56" s="13">
        <f>B56*1+C56*2+D56*3+E56*4+F56*5</f>
        <v>10</v>
      </c>
      <c r="J56" s="13">
        <f>I56/2</f>
        <v>5</v>
      </c>
    </row>
    <row r="57" spans="1:10" x14ac:dyDescent="0.25">
      <c r="A57" s="1" t="s">
        <v>55</v>
      </c>
      <c r="B57" s="17"/>
      <c r="C57" s="17"/>
      <c r="D57" s="17"/>
      <c r="E57" s="17">
        <v>1</v>
      </c>
      <c r="F57" s="1">
        <v>1</v>
      </c>
      <c r="G57" s="21"/>
      <c r="H57" s="21"/>
      <c r="I57" s="13">
        <f>B57*1+C57*2+D57*3+E57*4+F57*5</f>
        <v>9</v>
      </c>
      <c r="J57" s="13">
        <f>I57/2</f>
        <v>4.5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/>
      <c r="E60" s="18"/>
      <c r="F60" s="1">
        <v>2</v>
      </c>
      <c r="G60" s="19"/>
      <c r="H60" s="1"/>
      <c r="I60" s="43">
        <f>B60*1+C60*2+D60*3+E60*4+F60*5</f>
        <v>10</v>
      </c>
      <c r="J60" s="43">
        <f>I60/2</f>
        <v>5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topLeftCell="A6" zoomScaleNormal="100" workbookViewId="0">
      <selection activeCell="M56" sqref="M56"/>
    </sheetView>
  </sheetViews>
  <sheetFormatPr defaultRowHeight="13.2" x14ac:dyDescent="0.25"/>
  <cols>
    <col min="1" max="1" width="67.109375" customWidth="1"/>
    <col min="2" max="9" width="5.6640625" customWidth="1"/>
  </cols>
  <sheetData>
    <row r="1" spans="1:16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6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6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6" x14ac:dyDescent="0.25">
      <c r="A4" s="36" t="s">
        <v>71</v>
      </c>
      <c r="B4" s="22"/>
      <c r="C4" s="22"/>
      <c r="D4" s="65" t="s">
        <v>72</v>
      </c>
      <c r="E4" s="64">
        <v>11</v>
      </c>
      <c r="F4" s="64" t="s">
        <v>73</v>
      </c>
      <c r="G4" s="67"/>
      <c r="H4" s="64"/>
      <c r="I4" s="56"/>
      <c r="J4" s="56"/>
      <c r="L4" s="56"/>
    </row>
    <row r="5" spans="1:16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6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6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6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6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6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6" s="8" customFormat="1" ht="13.8" thickBot="1" x14ac:dyDescent="0.3">
      <c r="A12"/>
      <c r="B12"/>
      <c r="C12"/>
      <c r="D12"/>
      <c r="E12"/>
      <c r="F12"/>
      <c r="G12"/>
      <c r="H12"/>
      <c r="I12"/>
      <c r="J12"/>
      <c r="K12"/>
    </row>
    <row r="13" spans="1:16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6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6" s="28" customFormat="1" x14ac:dyDescent="0.25">
      <c r="A15" s="29" t="s">
        <v>16</v>
      </c>
      <c r="B15" s="12"/>
      <c r="C15" s="12"/>
      <c r="D15" s="12"/>
      <c r="E15" s="12">
        <v>2</v>
      </c>
      <c r="F15" s="3">
        <v>9</v>
      </c>
      <c r="G15" s="3"/>
      <c r="H15" s="3"/>
      <c r="I15" s="13">
        <f>B15*1+C15*2+D15*3+E15*4+F15*5</f>
        <v>53</v>
      </c>
      <c r="J15" s="13">
        <f>I15/11</f>
        <v>4.8181818181818183</v>
      </c>
      <c r="K15"/>
      <c r="L15"/>
      <c r="M15"/>
      <c r="N15"/>
      <c r="O15"/>
      <c r="P15"/>
    </row>
    <row r="16" spans="1:16" x14ac:dyDescent="0.25">
      <c r="A16" s="3" t="s">
        <v>17</v>
      </c>
      <c r="B16" s="12"/>
      <c r="C16" s="12"/>
      <c r="D16" s="12"/>
      <c r="E16" s="12">
        <v>6</v>
      </c>
      <c r="F16" s="37">
        <v>5</v>
      </c>
      <c r="G16" s="3"/>
      <c r="H16" s="3"/>
      <c r="I16" s="41">
        <f>B16*1+C16*2+D16*3+E16*4+F16*5</f>
        <v>49</v>
      </c>
      <c r="J16" s="13">
        <f>I16/11</f>
        <v>4.4545454545454541</v>
      </c>
    </row>
    <row r="17" spans="1:23" x14ac:dyDescent="0.25">
      <c r="A17" s="3" t="s">
        <v>18</v>
      </c>
      <c r="B17" s="12"/>
      <c r="C17" s="12"/>
      <c r="D17" s="12"/>
      <c r="E17" s="12">
        <v>4</v>
      </c>
      <c r="F17" s="37">
        <v>7</v>
      </c>
      <c r="G17" s="3"/>
      <c r="H17" s="3"/>
      <c r="I17" s="13">
        <f>B17*1+C17*2+D17*3+E17*4+F17*5</f>
        <v>51</v>
      </c>
      <c r="J17" s="13">
        <f>I17/11</f>
        <v>4.6363636363636367</v>
      </c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4"/>
      <c r="E19" s="4"/>
      <c r="F19" s="37">
        <v>11</v>
      </c>
      <c r="G19" s="37"/>
      <c r="H19" s="37"/>
      <c r="I19" s="13">
        <f>B19*1+C19*2+D19*3+E19*4+F19*5</f>
        <v>55</v>
      </c>
      <c r="J19" s="13">
        <f>I19/11</f>
        <v>5</v>
      </c>
    </row>
    <row r="20" spans="1:23" x14ac:dyDescent="0.25">
      <c r="A20" s="3" t="s">
        <v>21</v>
      </c>
      <c r="B20" s="4"/>
      <c r="C20" s="4"/>
      <c r="D20" s="4"/>
      <c r="E20" s="4"/>
      <c r="F20" s="37">
        <v>11</v>
      </c>
      <c r="G20" s="37"/>
      <c r="H20" s="37"/>
      <c r="I20" s="41">
        <f>B20*1+C20*2+D20*3+E20*4+F20*5</f>
        <v>55</v>
      </c>
      <c r="J20" s="13">
        <f>I20/11</f>
        <v>5</v>
      </c>
    </row>
    <row r="21" spans="1:23" x14ac:dyDescent="0.25">
      <c r="A21" s="1" t="s">
        <v>22</v>
      </c>
      <c r="B21" s="4"/>
      <c r="C21" s="4"/>
      <c r="D21" s="4"/>
      <c r="E21" s="4">
        <v>5</v>
      </c>
      <c r="F21" s="5">
        <v>6</v>
      </c>
      <c r="G21" s="5"/>
      <c r="H21" s="5"/>
      <c r="I21" s="13">
        <f>B21*1+C21*2+D21*3+E21*4+F21*5</f>
        <v>50</v>
      </c>
      <c r="J21" s="13">
        <f>I21/11</f>
        <v>4.5454545454545459</v>
      </c>
    </row>
    <row r="22" spans="1:23" x14ac:dyDescent="0.25">
      <c r="A22" s="3" t="s">
        <v>23</v>
      </c>
      <c r="B22" s="4"/>
      <c r="C22" s="4"/>
      <c r="D22" s="4"/>
      <c r="E22" s="4">
        <v>1</v>
      </c>
      <c r="F22" s="37">
        <v>10</v>
      </c>
      <c r="G22" s="37"/>
      <c r="H22" s="37"/>
      <c r="I22" s="13">
        <f>B22*1+C22*2+D22*3+E22*4+F22*5</f>
        <v>54</v>
      </c>
      <c r="J22" s="13">
        <f>I22/11</f>
        <v>4.9090909090909092</v>
      </c>
    </row>
    <row r="23" spans="1:23" x14ac:dyDescent="0.25">
      <c r="A23" s="3" t="s">
        <v>24</v>
      </c>
      <c r="B23" s="4"/>
      <c r="C23" s="4"/>
      <c r="D23" s="4"/>
      <c r="E23" s="4">
        <v>3</v>
      </c>
      <c r="F23" s="37">
        <v>8</v>
      </c>
      <c r="G23" s="37"/>
      <c r="H23" s="37"/>
      <c r="I23" s="13">
        <f>B23*1+C23*2+D23*3+E23*4+F23*5</f>
        <v>52</v>
      </c>
      <c r="J23" s="13">
        <f>I23/11</f>
        <v>4.7272727272727275</v>
      </c>
    </row>
    <row r="24" spans="1:23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23" x14ac:dyDescent="0.25">
      <c r="A25" s="14" t="s">
        <v>26</v>
      </c>
      <c r="B25" s="15"/>
      <c r="C25" s="15"/>
      <c r="D25" s="15">
        <v>1</v>
      </c>
      <c r="E25" s="15">
        <v>3</v>
      </c>
      <c r="F25" s="38">
        <v>7</v>
      </c>
      <c r="G25" s="38"/>
      <c r="H25" s="38"/>
      <c r="I25" s="42">
        <f>B25*1+C25*2+D25*3+E25*4+F25*5</f>
        <v>50</v>
      </c>
      <c r="J25" s="42">
        <f>I25/11</f>
        <v>4.5454545454545459</v>
      </c>
    </row>
    <row r="26" spans="1:23" s="16" customFormat="1" x14ac:dyDescent="0.25">
      <c r="A26" s="1" t="s">
        <v>27</v>
      </c>
      <c r="B26" s="15"/>
      <c r="C26" s="15"/>
      <c r="D26" s="15">
        <v>1</v>
      </c>
      <c r="E26" s="15">
        <v>3</v>
      </c>
      <c r="F26" s="5">
        <v>7</v>
      </c>
      <c r="G26" s="38"/>
      <c r="H26" s="38"/>
      <c r="I26" s="13">
        <f>B26*1+C26*2+D26*3+E26*4+F26*5</f>
        <v>50</v>
      </c>
      <c r="J26" s="42">
        <f>I26/11</f>
        <v>4.5454545454545459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5"/>
      <c r="D29" s="5">
        <v>2</v>
      </c>
      <c r="E29" s="5">
        <v>2</v>
      </c>
      <c r="F29" s="5">
        <v>7</v>
      </c>
      <c r="G29" s="5"/>
      <c r="H29" s="5"/>
      <c r="I29" s="43">
        <f>B29*1+C29*2+D29*3+E29*4+F29*5</f>
        <v>49</v>
      </c>
      <c r="J29" s="43">
        <f>I29/11</f>
        <v>4.4545454545454541</v>
      </c>
      <c r="K29"/>
    </row>
    <row r="30" spans="1:23" x14ac:dyDescent="0.25">
      <c r="A30" s="1" t="s">
        <v>30</v>
      </c>
      <c r="B30" s="4"/>
      <c r="C30" s="4"/>
      <c r="D30" s="4">
        <v>2</v>
      </c>
      <c r="E30" s="37">
        <v>3</v>
      </c>
      <c r="F30" s="37">
        <v>6</v>
      </c>
      <c r="G30" s="5"/>
      <c r="H30" s="5"/>
      <c r="I30" s="41">
        <f>B30*1+C30*2+D30*3+E30*4+F30*5</f>
        <v>48</v>
      </c>
      <c r="J30" s="43">
        <f>I30/11</f>
        <v>4.3636363636363633</v>
      </c>
    </row>
    <row r="31" spans="1:23" x14ac:dyDescent="0.25">
      <c r="A31" s="1" t="s">
        <v>31</v>
      </c>
      <c r="B31" s="4"/>
      <c r="C31" s="4"/>
      <c r="D31" s="4"/>
      <c r="E31" s="37">
        <v>5</v>
      </c>
      <c r="F31" s="37">
        <v>6</v>
      </c>
      <c r="G31" s="5"/>
      <c r="H31" s="5"/>
      <c r="I31" s="13">
        <f>B31*1+C31*2+D31*3+E31*4+F31*5</f>
        <v>50</v>
      </c>
      <c r="J31" s="43">
        <f>I31/11</f>
        <v>4.5454545454545459</v>
      </c>
    </row>
    <row r="32" spans="1:23" x14ac:dyDescent="0.25">
      <c r="A32" s="1" t="s">
        <v>32</v>
      </c>
      <c r="B32" s="4"/>
      <c r="C32" s="4"/>
      <c r="D32" s="4"/>
      <c r="E32" s="37">
        <v>2</v>
      </c>
      <c r="F32" s="37">
        <v>9</v>
      </c>
      <c r="G32" s="5"/>
      <c r="H32" s="5"/>
      <c r="I32" s="13">
        <f>B32*1+C32*2+D32*3+E32*4+F32*5</f>
        <v>53</v>
      </c>
      <c r="J32" s="43">
        <f>I32/11</f>
        <v>4.8181818181818183</v>
      </c>
    </row>
    <row r="33" spans="1:11" x14ac:dyDescent="0.25">
      <c r="A33" s="3" t="s">
        <v>33</v>
      </c>
      <c r="B33" s="4"/>
      <c r="C33" s="4"/>
      <c r="D33" s="4"/>
      <c r="E33" s="5">
        <v>2</v>
      </c>
      <c r="F33" s="5">
        <v>8</v>
      </c>
      <c r="G33" s="5">
        <v>1</v>
      </c>
      <c r="H33" s="5">
        <v>3</v>
      </c>
      <c r="I33" s="41">
        <f>B33*1+C33*2+D33*3+E33*4+F33*5</f>
        <v>48</v>
      </c>
      <c r="J33" s="43">
        <f>I33/11</f>
        <v>4.3636363636363633</v>
      </c>
    </row>
    <row r="34" spans="1:1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1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1" x14ac:dyDescent="0.25">
      <c r="A36" s="1" t="s">
        <v>35</v>
      </c>
      <c r="B36" s="2"/>
      <c r="C36" s="2"/>
      <c r="D36" s="2"/>
      <c r="E36" s="2">
        <v>3</v>
      </c>
      <c r="F36" s="5">
        <v>8</v>
      </c>
      <c r="G36" s="5"/>
      <c r="H36" s="5"/>
      <c r="I36" s="13">
        <f t="shared" ref="I36:I51" si="0">B36*1+C36*2+D36*3+E36*4+F36*5</f>
        <v>52</v>
      </c>
      <c r="J36" s="13">
        <f t="shared" ref="J36:J51" si="1">I36/11</f>
        <v>4.7272727272727275</v>
      </c>
    </row>
    <row r="37" spans="1:11" x14ac:dyDescent="0.25">
      <c r="A37" s="3" t="s">
        <v>36</v>
      </c>
      <c r="B37" s="2"/>
      <c r="C37" s="2"/>
      <c r="D37" s="2"/>
      <c r="E37" s="2">
        <v>4</v>
      </c>
      <c r="F37" s="37">
        <v>7</v>
      </c>
      <c r="G37" s="5"/>
      <c r="H37" s="5"/>
      <c r="I37" s="13">
        <f t="shared" si="0"/>
        <v>51</v>
      </c>
      <c r="J37" s="13">
        <f t="shared" si="1"/>
        <v>4.6363636363636367</v>
      </c>
    </row>
    <row r="38" spans="1:11" x14ac:dyDescent="0.25">
      <c r="A38" s="3" t="s">
        <v>37</v>
      </c>
      <c r="B38" s="2"/>
      <c r="C38" s="2"/>
      <c r="D38" s="2"/>
      <c r="E38" s="2">
        <v>5</v>
      </c>
      <c r="F38" s="37">
        <v>6</v>
      </c>
      <c r="G38" s="5"/>
      <c r="H38" s="5"/>
      <c r="I38" s="13">
        <f t="shared" si="0"/>
        <v>50</v>
      </c>
      <c r="J38" s="13">
        <f t="shared" si="1"/>
        <v>4.5454545454545459</v>
      </c>
    </row>
    <row r="39" spans="1:11" x14ac:dyDescent="0.25">
      <c r="A39" s="3" t="s">
        <v>38</v>
      </c>
      <c r="B39" s="4"/>
      <c r="C39" s="4"/>
      <c r="D39" s="4"/>
      <c r="E39" s="37">
        <v>6</v>
      </c>
      <c r="F39" s="37">
        <v>5</v>
      </c>
      <c r="G39" s="5"/>
      <c r="H39" s="5"/>
      <c r="I39" s="13">
        <f t="shared" si="0"/>
        <v>49</v>
      </c>
      <c r="J39" s="13">
        <f t="shared" si="1"/>
        <v>4.4545454545454541</v>
      </c>
    </row>
    <row r="40" spans="1:11" x14ac:dyDescent="0.25">
      <c r="A40" s="3" t="s">
        <v>39</v>
      </c>
      <c r="B40" s="4"/>
      <c r="C40" s="4"/>
      <c r="D40" s="4"/>
      <c r="E40" s="37">
        <v>6</v>
      </c>
      <c r="F40" s="37">
        <v>5</v>
      </c>
      <c r="G40" s="5"/>
      <c r="H40" s="5"/>
      <c r="I40" s="13">
        <f t="shared" si="0"/>
        <v>49</v>
      </c>
      <c r="J40" s="13">
        <f t="shared" si="1"/>
        <v>4.4545454545454541</v>
      </c>
    </row>
    <row r="41" spans="1:11" x14ac:dyDescent="0.25">
      <c r="A41" s="3" t="s">
        <v>40</v>
      </c>
      <c r="B41" s="4"/>
      <c r="C41" s="4"/>
      <c r="D41" s="4"/>
      <c r="E41" s="37">
        <v>4</v>
      </c>
      <c r="F41" s="37">
        <v>6</v>
      </c>
      <c r="G41" s="5"/>
      <c r="H41" s="5"/>
      <c r="I41" s="13">
        <f t="shared" si="0"/>
        <v>46</v>
      </c>
      <c r="J41" s="13">
        <f t="shared" si="1"/>
        <v>4.1818181818181817</v>
      </c>
    </row>
    <row r="42" spans="1:11" x14ac:dyDescent="0.25">
      <c r="A42" s="3" t="s">
        <v>41</v>
      </c>
      <c r="B42" s="4"/>
      <c r="C42" s="4"/>
      <c r="D42" s="4">
        <v>1</v>
      </c>
      <c r="E42" s="37">
        <v>3</v>
      </c>
      <c r="F42" s="37">
        <v>7</v>
      </c>
      <c r="G42" s="5"/>
      <c r="H42" s="5"/>
      <c r="I42" s="13">
        <f t="shared" si="0"/>
        <v>50</v>
      </c>
      <c r="J42" s="13">
        <f t="shared" si="1"/>
        <v>4.5454545454545459</v>
      </c>
    </row>
    <row r="43" spans="1:11" x14ac:dyDescent="0.25">
      <c r="A43" s="7" t="s">
        <v>42</v>
      </c>
      <c r="B43" s="4"/>
      <c r="C43" s="4"/>
      <c r="D43" s="4">
        <v>1</v>
      </c>
      <c r="E43" s="21">
        <v>5</v>
      </c>
      <c r="F43" s="1">
        <v>6</v>
      </c>
      <c r="G43" s="5"/>
      <c r="H43" s="5"/>
      <c r="I43" s="43">
        <f t="shared" si="0"/>
        <v>53</v>
      </c>
      <c r="J43" s="13">
        <f t="shared" si="1"/>
        <v>4.8181818181818183</v>
      </c>
    </row>
    <row r="44" spans="1:11" x14ac:dyDescent="0.25">
      <c r="A44" s="1" t="s">
        <v>43</v>
      </c>
      <c r="B44" s="4"/>
      <c r="C44" s="4"/>
      <c r="D44" s="4"/>
      <c r="E44" s="5">
        <v>3</v>
      </c>
      <c r="F44" s="5">
        <v>8</v>
      </c>
      <c r="G44" s="5"/>
      <c r="H44" s="5"/>
      <c r="I44" s="13">
        <f t="shared" si="0"/>
        <v>52</v>
      </c>
      <c r="J44" s="13">
        <f t="shared" si="1"/>
        <v>4.7272727272727275</v>
      </c>
    </row>
    <row r="45" spans="1:11" x14ac:dyDescent="0.25">
      <c r="A45" s="3" t="s">
        <v>44</v>
      </c>
      <c r="B45" s="4"/>
      <c r="C45" s="4"/>
      <c r="D45" s="4"/>
      <c r="E45" s="4">
        <v>5</v>
      </c>
      <c r="F45" s="37">
        <v>6</v>
      </c>
      <c r="G45" s="5"/>
      <c r="H45" s="5"/>
      <c r="I45" s="13">
        <f t="shared" si="0"/>
        <v>50</v>
      </c>
      <c r="J45" s="13">
        <f t="shared" si="1"/>
        <v>4.5454545454545459</v>
      </c>
    </row>
    <row r="46" spans="1:11" x14ac:dyDescent="0.25">
      <c r="A46" s="3" t="s">
        <v>45</v>
      </c>
      <c r="B46" s="4"/>
      <c r="C46" s="4"/>
      <c r="D46" s="4"/>
      <c r="E46" s="4">
        <v>7</v>
      </c>
      <c r="F46" s="37">
        <v>4</v>
      </c>
      <c r="G46" s="5"/>
      <c r="H46" s="5"/>
      <c r="I46" s="13">
        <f t="shared" si="0"/>
        <v>48</v>
      </c>
      <c r="J46" s="13">
        <f t="shared" si="1"/>
        <v>4.3636363636363633</v>
      </c>
    </row>
    <row r="47" spans="1:11" x14ac:dyDescent="0.25">
      <c r="A47" s="3" t="s">
        <v>46</v>
      </c>
      <c r="B47" s="4"/>
      <c r="C47" s="4"/>
      <c r="D47" s="4"/>
      <c r="E47" s="4">
        <v>6</v>
      </c>
      <c r="F47" s="37">
        <v>5</v>
      </c>
      <c r="G47" s="5"/>
      <c r="H47" s="5"/>
      <c r="I47" s="13">
        <f t="shared" si="0"/>
        <v>49</v>
      </c>
      <c r="J47" s="13">
        <f t="shared" si="1"/>
        <v>4.4545454545454541</v>
      </c>
    </row>
    <row r="48" spans="1:11" s="11" customFormat="1" x14ac:dyDescent="0.25">
      <c r="A48" s="21" t="s">
        <v>47</v>
      </c>
      <c r="B48" s="4"/>
      <c r="C48" s="4"/>
      <c r="D48" s="4">
        <v>1</v>
      </c>
      <c r="E48" s="4">
        <v>4</v>
      </c>
      <c r="F48" s="21">
        <v>6</v>
      </c>
      <c r="G48" s="5"/>
      <c r="H48" s="5"/>
      <c r="I48" s="13">
        <f t="shared" si="0"/>
        <v>49</v>
      </c>
      <c r="J48" s="13">
        <f t="shared" si="1"/>
        <v>4.4545454545454541</v>
      </c>
      <c r="K48"/>
    </row>
    <row r="49" spans="1:13" x14ac:dyDescent="0.25">
      <c r="A49" s="1" t="s">
        <v>48</v>
      </c>
      <c r="B49" s="2"/>
      <c r="C49" s="2"/>
      <c r="D49" s="2"/>
      <c r="E49" s="5">
        <v>5</v>
      </c>
      <c r="F49" s="5">
        <v>6</v>
      </c>
      <c r="G49" s="5"/>
      <c r="H49" s="5"/>
      <c r="I49" s="13">
        <f t="shared" si="0"/>
        <v>50</v>
      </c>
      <c r="J49" s="13">
        <f t="shared" si="1"/>
        <v>4.5454545454545459</v>
      </c>
    </row>
    <row r="50" spans="1:13" x14ac:dyDescent="0.25">
      <c r="A50" s="3" t="s">
        <v>49</v>
      </c>
      <c r="B50" s="4"/>
      <c r="C50" s="4"/>
      <c r="D50" s="4"/>
      <c r="E50" s="4">
        <v>2</v>
      </c>
      <c r="F50" s="37">
        <v>9</v>
      </c>
      <c r="G50" s="5"/>
      <c r="H50" s="5"/>
      <c r="I50" s="13">
        <f t="shared" si="0"/>
        <v>53</v>
      </c>
      <c r="J50" s="13">
        <f t="shared" si="1"/>
        <v>4.8181818181818183</v>
      </c>
    </row>
    <row r="51" spans="1:13" x14ac:dyDescent="0.25">
      <c r="A51" s="1" t="s">
        <v>50</v>
      </c>
      <c r="B51" s="4"/>
      <c r="C51" s="4"/>
      <c r="D51" s="4">
        <v>1</v>
      </c>
      <c r="E51" s="4">
        <v>2</v>
      </c>
      <c r="F51" s="5">
        <v>8</v>
      </c>
      <c r="G51" s="5"/>
      <c r="H51" s="5"/>
      <c r="I51" s="13">
        <f t="shared" si="0"/>
        <v>51</v>
      </c>
      <c r="J51" s="13">
        <f t="shared" si="1"/>
        <v>4.6363636363636367</v>
      </c>
    </row>
    <row r="52" spans="1:13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3" ht="13.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3" ht="13.8" thickBot="1" x14ac:dyDescent="0.3">
      <c r="A54" s="23" t="s">
        <v>52</v>
      </c>
      <c r="B54" s="17"/>
      <c r="C54" s="17"/>
      <c r="D54" s="17"/>
      <c r="E54" s="21">
        <v>4</v>
      </c>
      <c r="F54" s="21">
        <v>7</v>
      </c>
      <c r="G54" s="21"/>
      <c r="H54" s="21"/>
      <c r="I54" s="13">
        <f>B54*1+C54*2+D54*3+E54*4+F54*5</f>
        <v>51</v>
      </c>
      <c r="J54" s="13">
        <f>I54/11</f>
        <v>4.6363636363636367</v>
      </c>
    </row>
    <row r="55" spans="1:13" x14ac:dyDescent="0.25">
      <c r="A55" s="1" t="s">
        <v>53</v>
      </c>
      <c r="B55" s="5"/>
      <c r="C55" s="5"/>
      <c r="D55" s="5">
        <v>2</v>
      </c>
      <c r="E55" s="5">
        <v>3</v>
      </c>
      <c r="F55" s="5">
        <v>6</v>
      </c>
      <c r="G55" s="21"/>
      <c r="H55" s="21"/>
      <c r="I55" s="13">
        <f>B55*1+C55*2+D55*3+E55*4+F55*5</f>
        <v>48</v>
      </c>
      <c r="J55" s="13">
        <f>I55/11</f>
        <v>4.3636363636363633</v>
      </c>
    </row>
    <row r="56" spans="1:13" x14ac:dyDescent="0.25">
      <c r="A56" s="1" t="s">
        <v>54</v>
      </c>
      <c r="B56" s="5"/>
      <c r="C56" s="5"/>
      <c r="D56" s="5"/>
      <c r="E56" s="5">
        <v>3</v>
      </c>
      <c r="F56" s="1">
        <v>8</v>
      </c>
      <c r="G56" s="21"/>
      <c r="H56" s="21"/>
      <c r="I56" s="13">
        <f>B56*1+C56*2+D56*3+E56*4+F56*5</f>
        <v>52</v>
      </c>
      <c r="J56" s="13">
        <f>I56/11</f>
        <v>4.7272727272727275</v>
      </c>
    </row>
    <row r="57" spans="1:13" x14ac:dyDescent="0.25">
      <c r="A57" s="1" t="s">
        <v>55</v>
      </c>
      <c r="B57" s="5"/>
      <c r="C57" s="5"/>
      <c r="D57" s="5"/>
      <c r="E57" s="5">
        <v>3</v>
      </c>
      <c r="F57" s="1">
        <v>8</v>
      </c>
      <c r="G57" s="21"/>
      <c r="H57" s="21"/>
      <c r="I57" s="13">
        <f>B57*1+C57*2+D57*3+E57*4+F57*5</f>
        <v>52</v>
      </c>
      <c r="J57" s="13">
        <f>I57/11</f>
        <v>4.7272727272727275</v>
      </c>
    </row>
    <row r="58" spans="1:13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  <c r="M58" s="6"/>
    </row>
    <row r="59" spans="1:13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3" x14ac:dyDescent="0.25">
      <c r="A60" s="18" t="s">
        <v>57</v>
      </c>
      <c r="B60" s="18"/>
      <c r="C60" s="18"/>
      <c r="D60" s="18"/>
      <c r="E60" s="18">
        <v>1</v>
      </c>
      <c r="F60" s="1">
        <v>10</v>
      </c>
      <c r="G60" s="19"/>
      <c r="H60" s="1"/>
      <c r="I60" s="43">
        <f>B60*1+C60*2+D60*3+E60*4+F60*5</f>
        <v>54</v>
      </c>
      <c r="J60" s="43">
        <f>I60/11</f>
        <v>4.9090909090909092</v>
      </c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3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3" x14ac:dyDescent="0.25">
      <c r="A63" s="10"/>
      <c r="C63" s="10"/>
      <c r="D63" s="10"/>
      <c r="E63" s="10"/>
      <c r="F63" s="10"/>
      <c r="G63" s="10"/>
      <c r="H63" s="10"/>
      <c r="I63" s="10"/>
    </row>
    <row r="64" spans="1:13" x14ac:dyDescent="0.25">
      <c r="A64" s="9" t="s">
        <v>58</v>
      </c>
      <c r="C64" t="s">
        <v>59</v>
      </c>
    </row>
  </sheetData>
  <pageMargins left="0.7" right="0.7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E5" sqref="E5"/>
    </sheetView>
  </sheetViews>
  <sheetFormatPr defaultRowHeight="13.2" x14ac:dyDescent="0.25"/>
  <cols>
    <col min="1" max="1" width="67.109375" customWidth="1"/>
    <col min="2" max="9" width="5.6640625" customWidth="1"/>
  </cols>
  <sheetData>
    <row r="1" spans="1:10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0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0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0" x14ac:dyDescent="0.25">
      <c r="A4" s="59" t="s">
        <v>74</v>
      </c>
      <c r="B4" s="22"/>
      <c r="C4" s="22"/>
      <c r="D4" s="65" t="s">
        <v>75</v>
      </c>
      <c r="E4" s="64">
        <v>0</v>
      </c>
      <c r="F4" s="64" t="s">
        <v>76</v>
      </c>
      <c r="G4" s="64"/>
      <c r="H4" s="64"/>
      <c r="I4" s="56"/>
      <c r="J4" s="56"/>
    </row>
    <row r="5" spans="1:10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0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0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0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0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0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0" ht="13.8" thickBot="1" x14ac:dyDescent="0.3"/>
    <row r="13" spans="1:10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0" ht="15" customHeight="1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0" ht="15" customHeight="1" x14ac:dyDescent="0.25">
      <c r="A15" s="29" t="s">
        <v>16</v>
      </c>
      <c r="B15" s="12"/>
      <c r="C15" s="12"/>
      <c r="D15" s="12"/>
      <c r="E15" s="12"/>
      <c r="F15" s="3"/>
      <c r="G15" s="3"/>
      <c r="H15" s="3"/>
      <c r="I15" s="13">
        <f>B15*1+C15*2+D15*3+E15*4+F15*5</f>
        <v>0</v>
      </c>
      <c r="J15" s="13">
        <f>I15/1</f>
        <v>0</v>
      </c>
    </row>
    <row r="16" spans="1:10" ht="15" customHeight="1" x14ac:dyDescent="0.25">
      <c r="A16" s="3" t="s">
        <v>17</v>
      </c>
      <c r="B16" s="12"/>
      <c r="C16" s="12"/>
      <c r="D16" s="12"/>
      <c r="E16" s="12"/>
      <c r="F16" s="37"/>
      <c r="G16" s="3"/>
      <c r="H16" s="3"/>
      <c r="I16" s="41">
        <f>B16*1+C16*2+D16*3+E16*4+F16*5</f>
        <v>0</v>
      </c>
      <c r="J16" s="13">
        <f>I16/1</f>
        <v>0</v>
      </c>
    </row>
    <row r="17" spans="1:10" ht="15" customHeight="1" x14ac:dyDescent="0.25">
      <c r="A17" s="3" t="s">
        <v>18</v>
      </c>
      <c r="B17" s="12"/>
      <c r="C17" s="12"/>
      <c r="D17" s="12"/>
      <c r="E17" s="12"/>
      <c r="F17" s="37"/>
      <c r="G17" s="3"/>
      <c r="H17" s="3"/>
      <c r="I17" s="13">
        <f>B17*1+C17*2+D17*3+E17*4+F17*5</f>
        <v>0</v>
      </c>
      <c r="J17" s="13">
        <f>I17/1</f>
        <v>0</v>
      </c>
    </row>
    <row r="18" spans="1:10" ht="15" customHeight="1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ht="15" customHeight="1" x14ac:dyDescent="0.25">
      <c r="A19" s="3" t="s">
        <v>20</v>
      </c>
      <c r="B19" s="4"/>
      <c r="C19" s="4"/>
      <c r="D19" s="4"/>
      <c r="E19" s="4"/>
      <c r="F19" s="37"/>
      <c r="G19" s="37"/>
      <c r="H19" s="37"/>
      <c r="I19" s="13">
        <f>B19*1+C19*2+D19*3+E19*4+F19*5</f>
        <v>0</v>
      </c>
      <c r="J19" s="13">
        <f>I19/1</f>
        <v>0</v>
      </c>
    </row>
    <row r="20" spans="1:10" ht="15" customHeight="1" x14ac:dyDescent="0.25">
      <c r="A20" s="3" t="s">
        <v>21</v>
      </c>
      <c r="B20" s="4"/>
      <c r="C20" s="4"/>
      <c r="D20" s="4"/>
      <c r="E20" s="4"/>
      <c r="F20" s="37"/>
      <c r="G20" s="37"/>
      <c r="H20" s="37"/>
      <c r="I20" s="41">
        <f>B20*1+C20*2+D20*3+E20*4+F20*5</f>
        <v>0</v>
      </c>
      <c r="J20" s="13">
        <f>I20/1</f>
        <v>0</v>
      </c>
    </row>
    <row r="21" spans="1:10" ht="15" customHeight="1" x14ac:dyDescent="0.25">
      <c r="A21" s="1" t="s">
        <v>22</v>
      </c>
      <c r="B21" s="4"/>
      <c r="C21" s="4"/>
      <c r="D21" s="4"/>
      <c r="E21" s="4"/>
      <c r="F21" s="5"/>
      <c r="G21" s="37"/>
      <c r="H21" s="37"/>
      <c r="I21" s="13">
        <f>B21*1+C21*2+D21*3+E21*4+F21*5</f>
        <v>0</v>
      </c>
      <c r="J21" s="13">
        <f>I21/1</f>
        <v>0</v>
      </c>
    </row>
    <row r="22" spans="1:10" ht="15" customHeight="1" x14ac:dyDescent="0.25">
      <c r="A22" s="3" t="s">
        <v>23</v>
      </c>
      <c r="B22" s="4"/>
      <c r="C22" s="4"/>
      <c r="D22" s="4"/>
      <c r="E22" s="4"/>
      <c r="F22" s="37"/>
      <c r="G22" s="37"/>
      <c r="H22" s="37"/>
      <c r="I22" s="13">
        <f>B22*1+C22*2+D22*3+E22*4+F22*5</f>
        <v>0</v>
      </c>
      <c r="J22" s="13">
        <f>I22/1</f>
        <v>0</v>
      </c>
    </row>
    <row r="23" spans="1:10" ht="15" customHeight="1" x14ac:dyDescent="0.25">
      <c r="A23" s="3" t="s">
        <v>24</v>
      </c>
      <c r="B23" s="4"/>
      <c r="C23" s="4"/>
      <c r="D23" s="4"/>
      <c r="E23" s="4"/>
      <c r="F23" s="37"/>
      <c r="G23" s="37"/>
      <c r="H23" s="37"/>
      <c r="I23" s="13">
        <f>B23*1+C23*2+D23*3+E23*4+F23*5</f>
        <v>0</v>
      </c>
      <c r="J23" s="13">
        <f>I23/1</f>
        <v>0</v>
      </c>
    </row>
    <row r="24" spans="1:10" ht="15" customHeight="1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62"/>
    </row>
    <row r="25" spans="1:10" ht="15" customHeight="1" x14ac:dyDescent="0.25">
      <c r="A25" s="14" t="s">
        <v>26</v>
      </c>
      <c r="B25" s="15"/>
      <c r="C25" s="15"/>
      <c r="D25" s="15"/>
      <c r="E25" s="15"/>
      <c r="F25" s="38"/>
      <c r="G25" s="38"/>
      <c r="H25" s="38"/>
      <c r="I25" s="60">
        <f>B25*1+C25*2+D25*3+E25*4+F25*5</f>
        <v>0</v>
      </c>
      <c r="J25" s="63">
        <f>I25/1</f>
        <v>0</v>
      </c>
    </row>
    <row r="26" spans="1:10" ht="15" customHeight="1" x14ac:dyDescent="0.25">
      <c r="A26" s="1" t="s">
        <v>27</v>
      </c>
      <c r="B26" s="15"/>
      <c r="C26" s="15"/>
      <c r="D26" s="15"/>
      <c r="E26" s="15"/>
      <c r="F26" s="5"/>
      <c r="G26" s="38"/>
      <c r="H26" s="38"/>
      <c r="I26" s="61">
        <f>B26*1+C26*2+D26*3+E26*4+F26*5</f>
        <v>0</v>
      </c>
      <c r="J26" s="63">
        <f>I26/1</f>
        <v>0</v>
      </c>
    </row>
    <row r="27" spans="1:10" ht="1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ht="15" customHeigh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ht="15" customHeight="1" x14ac:dyDescent="0.25">
      <c r="A29" s="1" t="s">
        <v>29</v>
      </c>
      <c r="B29" s="5"/>
      <c r="C29" s="5"/>
      <c r="D29" s="5"/>
      <c r="E29" s="5"/>
      <c r="F29" s="5"/>
      <c r="G29" s="5"/>
      <c r="H29" s="5"/>
      <c r="I29" s="43">
        <f>B29*1+C29*2+D29*3+E29*4+F29*5</f>
        <v>0</v>
      </c>
      <c r="J29" s="43">
        <f>I29/1</f>
        <v>0</v>
      </c>
    </row>
    <row r="30" spans="1:10" ht="15" customHeight="1" x14ac:dyDescent="0.25">
      <c r="A30" s="1" t="s">
        <v>30</v>
      </c>
      <c r="B30" s="4"/>
      <c r="C30" s="4"/>
      <c r="D30" s="4"/>
      <c r="E30" s="37"/>
      <c r="F30" s="37"/>
      <c r="G30" s="5"/>
      <c r="H30" s="5"/>
      <c r="I30" s="41">
        <f>B30*1+C30*2+D30*3+E30*4+F30*5</f>
        <v>0</v>
      </c>
      <c r="J30" s="43">
        <f>I30/1</f>
        <v>0</v>
      </c>
    </row>
    <row r="31" spans="1:10" ht="15" customHeight="1" x14ac:dyDescent="0.25">
      <c r="A31" s="1" t="s">
        <v>31</v>
      </c>
      <c r="B31" s="4"/>
      <c r="C31" s="4"/>
      <c r="D31" s="4"/>
      <c r="E31" s="4"/>
      <c r="F31" s="37"/>
      <c r="G31" s="5"/>
      <c r="H31" s="5"/>
      <c r="I31" s="13">
        <f>B31*1+C31*2+D31*3+E31*4+F31*5</f>
        <v>0</v>
      </c>
      <c r="J31" s="43">
        <f>I31/1</f>
        <v>0</v>
      </c>
    </row>
    <row r="32" spans="1:10" ht="15" customHeight="1" x14ac:dyDescent="0.25">
      <c r="A32" s="1" t="s">
        <v>32</v>
      </c>
      <c r="B32" s="4"/>
      <c r="C32" s="4"/>
      <c r="D32" s="4"/>
      <c r="E32" s="4"/>
      <c r="F32" s="37"/>
      <c r="G32" s="5"/>
      <c r="H32" s="5"/>
      <c r="I32" s="13">
        <f>B32*1+C32*2+D32*3+E32*4+F32*5</f>
        <v>0</v>
      </c>
      <c r="J32" s="43">
        <f>I32/1</f>
        <v>0</v>
      </c>
    </row>
    <row r="33" spans="1:10" ht="15" customHeight="1" x14ac:dyDescent="0.25">
      <c r="A33" s="3" t="s">
        <v>33</v>
      </c>
      <c r="B33" s="4"/>
      <c r="C33" s="4"/>
      <c r="D33" s="4"/>
      <c r="E33" s="4"/>
      <c r="F33" s="5"/>
      <c r="G33" s="5"/>
      <c r="H33" s="5"/>
      <c r="I33" s="41">
        <f>B33*1+C33*2+D33*3+E33*4+F33*5</f>
        <v>0</v>
      </c>
      <c r="J33" s="43">
        <f>I33/1</f>
        <v>0</v>
      </c>
    </row>
    <row r="34" spans="1:10" ht="15" customHeigh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ht="15" customHeight="1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ht="15" customHeight="1" x14ac:dyDescent="0.25">
      <c r="A36" s="1" t="s">
        <v>35</v>
      </c>
      <c r="B36" s="2"/>
      <c r="C36" s="2"/>
      <c r="D36" s="2"/>
      <c r="E36" s="2"/>
      <c r="F36" s="5"/>
      <c r="G36" s="5"/>
      <c r="H36" s="5"/>
      <c r="I36" s="13">
        <f t="shared" ref="I36:I51" si="0">B36*1+C36*2+D36*3+E36*4+F36*5</f>
        <v>0</v>
      </c>
      <c r="J36" s="13">
        <f>I36/1</f>
        <v>0</v>
      </c>
    </row>
    <row r="37" spans="1:10" ht="15" customHeight="1" x14ac:dyDescent="0.25">
      <c r="A37" s="3" t="s">
        <v>36</v>
      </c>
      <c r="B37" s="2"/>
      <c r="C37" s="2"/>
      <c r="D37" s="2"/>
      <c r="E37" s="2"/>
      <c r="F37" s="37"/>
      <c r="G37" s="37"/>
      <c r="H37" s="37"/>
      <c r="I37" s="13">
        <f t="shared" si="0"/>
        <v>0</v>
      </c>
      <c r="J37" s="13">
        <f t="shared" ref="J37:J51" si="1">I37/1</f>
        <v>0</v>
      </c>
    </row>
    <row r="38" spans="1:10" ht="15" customHeight="1" x14ac:dyDescent="0.25">
      <c r="A38" s="3" t="s">
        <v>37</v>
      </c>
      <c r="B38" s="4"/>
      <c r="C38" s="4"/>
      <c r="D38" s="4"/>
      <c r="E38" s="37"/>
      <c r="F38" s="37"/>
      <c r="G38" s="37"/>
      <c r="H38" s="37"/>
      <c r="I38" s="13">
        <f t="shared" si="0"/>
        <v>0</v>
      </c>
      <c r="J38" s="13">
        <f t="shared" si="1"/>
        <v>0</v>
      </c>
    </row>
    <row r="39" spans="1:10" ht="15" customHeight="1" x14ac:dyDescent="0.25">
      <c r="A39" s="3" t="s">
        <v>38</v>
      </c>
      <c r="B39" s="4"/>
      <c r="C39" s="4"/>
      <c r="D39" s="4"/>
      <c r="E39" s="37"/>
      <c r="F39" s="37"/>
      <c r="G39" s="37"/>
      <c r="H39" s="37"/>
      <c r="I39" s="13">
        <f t="shared" si="0"/>
        <v>0</v>
      </c>
      <c r="J39" s="13">
        <f t="shared" si="1"/>
        <v>0</v>
      </c>
    </row>
    <row r="40" spans="1:10" ht="15" customHeight="1" x14ac:dyDescent="0.25">
      <c r="A40" s="3" t="s">
        <v>39</v>
      </c>
      <c r="B40" s="4"/>
      <c r="C40" s="4"/>
      <c r="D40" s="4"/>
      <c r="E40" s="37"/>
      <c r="F40" s="37"/>
      <c r="G40" s="37"/>
      <c r="H40" s="37"/>
      <c r="I40" s="13">
        <f t="shared" si="0"/>
        <v>0</v>
      </c>
      <c r="J40" s="13">
        <f t="shared" si="1"/>
        <v>0</v>
      </c>
    </row>
    <row r="41" spans="1:10" ht="15" customHeight="1" x14ac:dyDescent="0.25">
      <c r="A41" s="3" t="s">
        <v>40</v>
      </c>
      <c r="B41" s="4"/>
      <c r="C41" s="4"/>
      <c r="D41" s="4"/>
      <c r="E41" s="4"/>
      <c r="F41" s="37"/>
      <c r="G41" s="37"/>
      <c r="H41" s="37"/>
      <c r="I41" s="13">
        <f t="shared" si="0"/>
        <v>0</v>
      </c>
      <c r="J41" s="13">
        <f t="shared" si="1"/>
        <v>0</v>
      </c>
    </row>
    <row r="42" spans="1:10" ht="15" customHeight="1" x14ac:dyDescent="0.25">
      <c r="A42" s="3" t="s">
        <v>41</v>
      </c>
      <c r="B42" s="4"/>
      <c r="C42" s="4"/>
      <c r="D42" s="4"/>
      <c r="E42" s="4"/>
      <c r="F42" s="37"/>
      <c r="G42" s="37"/>
      <c r="H42" s="37"/>
      <c r="I42" s="13">
        <f t="shared" si="0"/>
        <v>0</v>
      </c>
      <c r="J42" s="13">
        <f t="shared" si="1"/>
        <v>0</v>
      </c>
    </row>
    <row r="43" spans="1:10" ht="15" customHeight="1" x14ac:dyDescent="0.25">
      <c r="A43" s="7" t="s">
        <v>42</v>
      </c>
      <c r="B43" s="4"/>
      <c r="C43" s="4"/>
      <c r="D43" s="4"/>
      <c r="E43" s="4"/>
      <c r="F43" s="1"/>
      <c r="G43" s="37"/>
      <c r="H43" s="37"/>
      <c r="I43" s="43">
        <f t="shared" si="0"/>
        <v>0</v>
      </c>
      <c r="J43" s="13">
        <f t="shared" si="1"/>
        <v>0</v>
      </c>
    </row>
    <row r="44" spans="1:10" ht="15" customHeight="1" x14ac:dyDescent="0.25">
      <c r="A44" s="1" t="s">
        <v>43</v>
      </c>
      <c r="B44" s="4"/>
      <c r="C44" s="4"/>
      <c r="D44" s="4"/>
      <c r="E44" s="4"/>
      <c r="F44" s="5"/>
      <c r="G44" s="37"/>
      <c r="H44" s="37"/>
      <c r="I44" s="13">
        <f t="shared" si="0"/>
        <v>0</v>
      </c>
      <c r="J44" s="13">
        <f t="shared" si="1"/>
        <v>0</v>
      </c>
    </row>
    <row r="45" spans="1:10" ht="15" customHeight="1" x14ac:dyDescent="0.25">
      <c r="A45" s="3" t="s">
        <v>44</v>
      </c>
      <c r="B45" s="4"/>
      <c r="C45" s="4"/>
      <c r="D45" s="4"/>
      <c r="E45" s="4"/>
      <c r="F45" s="37"/>
      <c r="G45" s="37"/>
      <c r="H45" s="37"/>
      <c r="I45" s="13">
        <f t="shared" si="0"/>
        <v>0</v>
      </c>
      <c r="J45" s="13">
        <f t="shared" si="1"/>
        <v>0</v>
      </c>
    </row>
    <row r="46" spans="1:10" ht="15" customHeight="1" x14ac:dyDescent="0.25">
      <c r="A46" s="3" t="s">
        <v>45</v>
      </c>
      <c r="B46" s="4"/>
      <c r="C46" s="4"/>
      <c r="D46" s="4"/>
      <c r="E46" s="4"/>
      <c r="F46" s="37"/>
      <c r="G46" s="37"/>
      <c r="H46" s="37"/>
      <c r="I46" s="13">
        <f t="shared" si="0"/>
        <v>0</v>
      </c>
      <c r="J46" s="13">
        <f t="shared" si="1"/>
        <v>0</v>
      </c>
    </row>
    <row r="47" spans="1:10" ht="15" customHeight="1" x14ac:dyDescent="0.25">
      <c r="A47" s="3" t="s">
        <v>46</v>
      </c>
      <c r="B47" s="4"/>
      <c r="C47" s="4"/>
      <c r="D47" s="4"/>
      <c r="E47" s="4"/>
      <c r="F47" s="37"/>
      <c r="G47" s="37"/>
      <c r="H47" s="37"/>
      <c r="I47" s="13">
        <f t="shared" si="0"/>
        <v>0</v>
      </c>
      <c r="J47" s="13">
        <f t="shared" si="1"/>
        <v>0</v>
      </c>
    </row>
    <row r="48" spans="1:10" ht="15" customHeight="1" x14ac:dyDescent="0.25">
      <c r="A48" s="21" t="s">
        <v>47</v>
      </c>
      <c r="B48" s="4"/>
      <c r="C48" s="4"/>
      <c r="D48" s="4"/>
      <c r="E48" s="4"/>
      <c r="F48" s="21"/>
      <c r="G48" s="37"/>
      <c r="H48" s="37"/>
      <c r="I48" s="13">
        <f t="shared" si="0"/>
        <v>0</v>
      </c>
      <c r="J48" s="13">
        <f t="shared" si="1"/>
        <v>0</v>
      </c>
    </row>
    <row r="49" spans="1:10" ht="15" customHeight="1" x14ac:dyDescent="0.25">
      <c r="A49" s="1" t="s">
        <v>48</v>
      </c>
      <c r="B49" s="2"/>
      <c r="C49" s="2"/>
      <c r="D49" s="2"/>
      <c r="E49" s="5"/>
      <c r="F49" s="5"/>
      <c r="G49" s="37"/>
      <c r="H49" s="37"/>
      <c r="I49" s="13">
        <f t="shared" si="0"/>
        <v>0</v>
      </c>
      <c r="J49" s="13">
        <f t="shared" si="1"/>
        <v>0</v>
      </c>
    </row>
    <row r="50" spans="1:10" ht="15" customHeight="1" x14ac:dyDescent="0.25">
      <c r="A50" s="3" t="s">
        <v>49</v>
      </c>
      <c r="B50" s="4"/>
      <c r="C50" s="4"/>
      <c r="D50" s="4"/>
      <c r="E50" s="4"/>
      <c r="F50" s="37"/>
      <c r="G50" s="37"/>
      <c r="H50" s="37"/>
      <c r="I50" s="13">
        <f t="shared" si="0"/>
        <v>0</v>
      </c>
      <c r="J50" s="13">
        <f t="shared" si="1"/>
        <v>0</v>
      </c>
    </row>
    <row r="51" spans="1:10" ht="15" customHeight="1" x14ac:dyDescent="0.25">
      <c r="A51" s="1" t="s">
        <v>50</v>
      </c>
      <c r="B51" s="4"/>
      <c r="C51" s="4"/>
      <c r="D51" s="4"/>
      <c r="E51" s="4"/>
      <c r="F51" s="5"/>
      <c r="G51" s="37"/>
      <c r="H51" s="37"/>
      <c r="I51" s="13">
        <f t="shared" si="0"/>
        <v>0</v>
      </c>
      <c r="J51" s="13">
        <f t="shared" si="1"/>
        <v>0</v>
      </c>
    </row>
    <row r="52" spans="1:10" ht="1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5" customHeight="1" thickBot="1" x14ac:dyDescent="0.3">
      <c r="A54" s="23" t="s">
        <v>52</v>
      </c>
      <c r="B54" s="17"/>
      <c r="C54" s="17"/>
      <c r="D54" s="17"/>
      <c r="E54" s="17"/>
      <c r="F54" s="21"/>
      <c r="G54" s="21"/>
      <c r="H54" s="21"/>
      <c r="I54" s="13">
        <f>B54*1+C54*2+D54*3+E54*4+F54*5</f>
        <v>0</v>
      </c>
      <c r="J54" s="13">
        <f>I54/1</f>
        <v>0</v>
      </c>
    </row>
    <row r="55" spans="1:10" ht="15" customHeight="1" x14ac:dyDescent="0.25">
      <c r="A55" s="1" t="s">
        <v>53</v>
      </c>
      <c r="B55" s="17"/>
      <c r="C55" s="17"/>
      <c r="D55" s="17"/>
      <c r="E55" s="17"/>
      <c r="F55" s="5"/>
      <c r="G55" s="21"/>
      <c r="H55" s="21"/>
      <c r="I55" s="13">
        <f>B55*1+C55*2+D55*3+E55*4+F55*5</f>
        <v>0</v>
      </c>
      <c r="J55" s="13">
        <f>I55/1</f>
        <v>0</v>
      </c>
    </row>
    <row r="56" spans="1:10" ht="15" customHeight="1" x14ac:dyDescent="0.25">
      <c r="A56" s="1" t="s">
        <v>54</v>
      </c>
      <c r="B56" s="17"/>
      <c r="C56" s="17"/>
      <c r="D56" s="17"/>
      <c r="E56" s="17"/>
      <c r="F56" s="1"/>
      <c r="G56" s="21"/>
      <c r="H56" s="21"/>
      <c r="I56" s="13">
        <f>B56*1+C56*2+D56*3+E56*4+F56*5</f>
        <v>0</v>
      </c>
      <c r="J56" s="13">
        <f>I56/1</f>
        <v>0</v>
      </c>
    </row>
    <row r="57" spans="1:10" ht="15" customHeight="1" x14ac:dyDescent="0.25">
      <c r="A57" s="1" t="s">
        <v>55</v>
      </c>
      <c r="B57" s="17"/>
      <c r="C57" s="17"/>
      <c r="D57" s="17"/>
      <c r="E57" s="17"/>
      <c r="F57" s="1"/>
      <c r="G57" s="21"/>
      <c r="H57" s="21"/>
      <c r="I57" s="13">
        <f>B57*1+C57*2+D57*3+E57*4+F57*5</f>
        <v>0</v>
      </c>
      <c r="J57" s="13">
        <f>I57/1</f>
        <v>0</v>
      </c>
    </row>
    <row r="58" spans="1:10" ht="15" customHeight="1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ht="15" customHeight="1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ht="15" customHeight="1" x14ac:dyDescent="0.25">
      <c r="A60" s="18" t="s">
        <v>57</v>
      </c>
      <c r="B60" s="18"/>
      <c r="C60" s="18"/>
      <c r="D60" s="18"/>
      <c r="E60" s="18"/>
      <c r="F60" s="1"/>
      <c r="G60" s="19"/>
      <c r="H60" s="1"/>
      <c r="I60" s="43">
        <f>B60*1+C60*2+D60*3+E60*4+F60*5</f>
        <v>0</v>
      </c>
      <c r="J60" s="43">
        <f>I60/1</f>
        <v>0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ht="15" customHeight="1" x14ac:dyDescent="0.25">
      <c r="A64" s="9" t="s">
        <v>58</v>
      </c>
      <c r="C64" t="s">
        <v>59</v>
      </c>
    </row>
  </sheetData>
  <pageMargins left="0.7" right="0.7" top="0.75" bottom="0.75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10" zoomScaleNormal="100" workbookViewId="0">
      <selection activeCell="M49" sqref="M49"/>
    </sheetView>
  </sheetViews>
  <sheetFormatPr defaultRowHeight="13.2" x14ac:dyDescent="0.25"/>
  <cols>
    <col min="1" max="1" width="55.5546875" customWidth="1"/>
    <col min="2" max="4" width="5.6640625" customWidth="1"/>
    <col min="5" max="5" width="5.5546875" customWidth="1"/>
    <col min="6" max="8" width="5.6640625" customWidth="1"/>
    <col min="9" max="9" width="6.44140625" customWidth="1"/>
    <col min="10" max="10" width="6" customWidth="1"/>
    <col min="16" max="16" width="8" customWidth="1"/>
  </cols>
  <sheetData>
    <row r="1" spans="1:10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0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0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0" x14ac:dyDescent="0.25">
      <c r="A4" s="59" t="s">
        <v>77</v>
      </c>
      <c r="B4" s="22"/>
      <c r="C4" s="22"/>
      <c r="D4" s="65" t="s">
        <v>78</v>
      </c>
      <c r="E4" s="64">
        <v>0</v>
      </c>
      <c r="F4" s="64" t="s">
        <v>76</v>
      </c>
      <c r="G4" s="64"/>
      <c r="H4" s="64"/>
      <c r="I4" s="56"/>
      <c r="J4" s="56"/>
    </row>
    <row r="5" spans="1:10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0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0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0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0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0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0" ht="13.8" thickBot="1" x14ac:dyDescent="0.3"/>
    <row r="13" spans="1:10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0" ht="15" customHeight="1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0" ht="15" customHeight="1" x14ac:dyDescent="0.25">
      <c r="A15" s="29" t="s">
        <v>16</v>
      </c>
      <c r="B15" s="12"/>
      <c r="C15" s="12"/>
      <c r="D15" s="3"/>
      <c r="E15" s="3"/>
      <c r="F15" s="3"/>
      <c r="G15" s="3"/>
      <c r="H15" s="3"/>
      <c r="I15" s="13">
        <f>B15*1+C15*2+D15*3+E15*4+F15*5</f>
        <v>0</v>
      </c>
      <c r="J15" s="13">
        <f>I15/3</f>
        <v>0</v>
      </c>
    </row>
    <row r="16" spans="1:10" ht="15" customHeight="1" x14ac:dyDescent="0.25">
      <c r="A16" s="3" t="s">
        <v>17</v>
      </c>
      <c r="B16" s="12"/>
      <c r="C16" s="12"/>
      <c r="D16" s="37"/>
      <c r="E16" s="37"/>
      <c r="F16" s="37"/>
      <c r="G16" s="3"/>
      <c r="H16" s="3"/>
      <c r="I16" s="41">
        <f>B16*1+C16*2+D16*3+E16*4+F16*5</f>
        <v>0</v>
      </c>
      <c r="J16" s="13">
        <f>I16/3</f>
        <v>0</v>
      </c>
    </row>
    <row r="17" spans="1:10" ht="15" customHeight="1" x14ac:dyDescent="0.25">
      <c r="A17" s="3" t="s">
        <v>18</v>
      </c>
      <c r="B17" s="12"/>
      <c r="C17" s="12"/>
      <c r="D17" s="37"/>
      <c r="E17" s="37"/>
      <c r="F17" s="37"/>
      <c r="G17" s="3"/>
      <c r="H17" s="3"/>
      <c r="I17" s="13">
        <f>B17*1+C17*2+D17*3+E17*4+F17*5</f>
        <v>0</v>
      </c>
      <c r="J17" s="13">
        <f>I17/3</f>
        <v>0</v>
      </c>
    </row>
    <row r="18" spans="1:10" ht="15" customHeight="1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ht="15" customHeight="1" x14ac:dyDescent="0.25">
      <c r="A19" s="3" t="s">
        <v>20</v>
      </c>
      <c r="B19" s="4"/>
      <c r="C19" s="4"/>
      <c r="D19" s="37"/>
      <c r="E19" s="37"/>
      <c r="F19" s="37"/>
      <c r="G19" s="37"/>
      <c r="H19" s="37"/>
      <c r="I19" s="13">
        <f>B19*1+C19*2+D19*3+E19*4+F19*5</f>
        <v>0</v>
      </c>
      <c r="J19" s="13">
        <f>I19/3</f>
        <v>0</v>
      </c>
    </row>
    <row r="20" spans="1:10" ht="15" customHeight="1" x14ac:dyDescent="0.25">
      <c r="A20" s="3" t="s">
        <v>21</v>
      </c>
      <c r="B20" s="4"/>
      <c r="C20" s="4"/>
      <c r="D20" s="37"/>
      <c r="E20" s="37"/>
      <c r="F20" s="37"/>
      <c r="G20" s="37"/>
      <c r="H20" s="37"/>
      <c r="I20" s="41">
        <f>B20*1+C20*2+D20*3+E20*4+F20*5</f>
        <v>0</v>
      </c>
      <c r="J20" s="13">
        <f>I20/3</f>
        <v>0</v>
      </c>
    </row>
    <row r="21" spans="1:10" ht="15" customHeight="1" x14ac:dyDescent="0.25">
      <c r="A21" s="1" t="s">
        <v>22</v>
      </c>
      <c r="B21" s="4"/>
      <c r="C21" s="4"/>
      <c r="D21" s="5"/>
      <c r="E21" s="5"/>
      <c r="F21" s="5"/>
      <c r="G21" s="37"/>
      <c r="H21" s="37"/>
      <c r="I21" s="13">
        <f>B21*1+C21*2+D21*3+E21*4+F21*5</f>
        <v>0</v>
      </c>
      <c r="J21" s="13">
        <f>I21/3</f>
        <v>0</v>
      </c>
    </row>
    <row r="22" spans="1:10" ht="15" customHeight="1" x14ac:dyDescent="0.25">
      <c r="A22" s="3" t="s">
        <v>23</v>
      </c>
      <c r="B22" s="4"/>
      <c r="C22" s="4"/>
      <c r="D22" s="37"/>
      <c r="E22" s="37"/>
      <c r="F22" s="37"/>
      <c r="G22" s="37"/>
      <c r="H22" s="37"/>
      <c r="I22" s="13">
        <f>B22*1+C22*2+D22*3+E22*4+F22*5</f>
        <v>0</v>
      </c>
      <c r="J22" s="13">
        <f>I22/3</f>
        <v>0</v>
      </c>
    </row>
    <row r="23" spans="1:10" ht="15" customHeight="1" x14ac:dyDescent="0.25">
      <c r="A23" s="3" t="s">
        <v>24</v>
      </c>
      <c r="B23" s="4"/>
      <c r="C23" s="4"/>
      <c r="D23" s="37"/>
      <c r="E23" s="37"/>
      <c r="F23" s="37"/>
      <c r="G23" s="37"/>
      <c r="H23" s="37"/>
      <c r="I23" s="13">
        <f>B23*1+C23*2+D23*3+E23*4+F23*5</f>
        <v>0</v>
      </c>
      <c r="J23" s="13">
        <f>I23/3</f>
        <v>0</v>
      </c>
    </row>
    <row r="24" spans="1:10" ht="15" customHeight="1" x14ac:dyDescent="0.25">
      <c r="A24" s="52" t="s">
        <v>25</v>
      </c>
      <c r="B24" s="47"/>
      <c r="C24" s="47"/>
      <c r="D24" s="48"/>
      <c r="E24" s="48"/>
      <c r="F24" s="48"/>
      <c r="G24" s="76"/>
      <c r="H24" s="76"/>
      <c r="I24" s="50"/>
      <c r="J24" s="50"/>
    </row>
    <row r="25" spans="1:10" ht="15" customHeight="1" x14ac:dyDescent="0.25">
      <c r="A25" s="14" t="s">
        <v>26</v>
      </c>
      <c r="B25" s="15"/>
      <c r="C25" s="15"/>
      <c r="D25" s="15"/>
      <c r="E25" s="38"/>
      <c r="F25" s="9"/>
      <c r="G25" s="77"/>
      <c r="H25" s="77"/>
      <c r="I25" s="75">
        <f>B25*1+C25*2+D25*3+E25*4+F25*5</f>
        <v>0</v>
      </c>
      <c r="J25" s="42">
        <f>I25/3</f>
        <v>0</v>
      </c>
    </row>
    <row r="26" spans="1:10" ht="15" customHeight="1" x14ac:dyDescent="0.25">
      <c r="A26" s="1" t="s">
        <v>27</v>
      </c>
      <c r="B26" s="2"/>
      <c r="C26" s="2"/>
      <c r="D26" s="5"/>
      <c r="E26" s="5"/>
      <c r="F26" s="19"/>
      <c r="G26" s="77"/>
      <c r="H26" s="77"/>
      <c r="I26" s="43">
        <f>B26*1+C26*2+D26*3+E26*4+F26*5</f>
        <v>0</v>
      </c>
      <c r="J26" s="42">
        <f>I26/3</f>
        <v>0</v>
      </c>
    </row>
    <row r="27" spans="1:10" ht="1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ht="15" customHeigh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ht="15" customHeight="1" x14ac:dyDescent="0.25">
      <c r="A29" s="1" t="s">
        <v>29</v>
      </c>
      <c r="B29" s="5"/>
      <c r="C29" s="5"/>
      <c r="D29" s="5"/>
      <c r="E29" s="5"/>
      <c r="F29" s="5"/>
      <c r="G29" s="5"/>
      <c r="H29" s="5"/>
      <c r="I29" s="43">
        <f>B29*1+C29*2+D29*3+E29*4+F29*5</f>
        <v>0</v>
      </c>
      <c r="J29" s="43">
        <f>I29/3</f>
        <v>0</v>
      </c>
    </row>
    <row r="30" spans="1:10" ht="15" customHeight="1" x14ac:dyDescent="0.25">
      <c r="A30" s="1" t="s">
        <v>30</v>
      </c>
      <c r="B30" s="5"/>
      <c r="C30" s="5"/>
      <c r="D30" s="37"/>
      <c r="E30" s="37"/>
      <c r="F30" s="37"/>
      <c r="G30" s="5"/>
      <c r="H30" s="5"/>
      <c r="I30" s="41">
        <f>B30*1+C30*2+D30*3+E30*4+F30*5</f>
        <v>0</v>
      </c>
      <c r="J30" s="43">
        <f>I30/3</f>
        <v>0</v>
      </c>
    </row>
    <row r="31" spans="1:10" ht="15" customHeight="1" x14ac:dyDescent="0.25">
      <c r="A31" s="1" t="s">
        <v>31</v>
      </c>
      <c r="B31" s="5"/>
      <c r="C31" s="5"/>
      <c r="D31" s="37"/>
      <c r="E31" s="37"/>
      <c r="F31" s="37"/>
      <c r="G31" s="5"/>
      <c r="H31" s="5"/>
      <c r="I31" s="13">
        <f>B31*1+C31*2+D31*3+E31*4+F31*5</f>
        <v>0</v>
      </c>
      <c r="J31" s="43">
        <f>I31/3</f>
        <v>0</v>
      </c>
    </row>
    <row r="32" spans="1:10" ht="15" customHeight="1" x14ac:dyDescent="0.25">
      <c r="A32" s="1" t="s">
        <v>32</v>
      </c>
      <c r="B32" s="5"/>
      <c r="C32" s="5"/>
      <c r="D32" s="37"/>
      <c r="E32" s="37"/>
      <c r="F32" s="37"/>
      <c r="G32" s="5"/>
      <c r="H32" s="5"/>
      <c r="I32" s="13">
        <f>B32*1+C32*2+D32*3+E32*4+F32*5</f>
        <v>0</v>
      </c>
      <c r="J32" s="43">
        <f>I32/3</f>
        <v>0</v>
      </c>
    </row>
    <row r="33" spans="1:10" ht="15" customHeight="1" x14ac:dyDescent="0.25">
      <c r="A33" s="3" t="s">
        <v>33</v>
      </c>
      <c r="B33" s="5"/>
      <c r="C33" s="5"/>
      <c r="D33" s="5"/>
      <c r="E33" s="5"/>
      <c r="F33" s="5"/>
      <c r="G33" s="5"/>
      <c r="H33" s="5"/>
      <c r="I33" s="41">
        <f>B33*1+C33*2+D33*3+E33*4+F33*5</f>
        <v>0</v>
      </c>
      <c r="J33" s="43">
        <f>I33/3</f>
        <v>0</v>
      </c>
    </row>
    <row r="34" spans="1:10" ht="15" customHeigh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ht="15" customHeight="1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ht="15" customHeight="1" x14ac:dyDescent="0.25">
      <c r="A36" s="1" t="s">
        <v>35</v>
      </c>
      <c r="B36" s="2"/>
      <c r="C36" s="2"/>
      <c r="D36" s="2"/>
      <c r="E36" s="5"/>
      <c r="F36" s="5"/>
      <c r="G36" s="5"/>
      <c r="H36" s="5"/>
      <c r="I36" s="13">
        <f t="shared" ref="I36:I51" si="0">B36*1+C36*2+D36*3+E36*4+F36*5</f>
        <v>0</v>
      </c>
      <c r="J36" s="13">
        <f>I36/3</f>
        <v>0</v>
      </c>
    </row>
    <row r="37" spans="1:10" ht="15" customHeight="1" x14ac:dyDescent="0.25">
      <c r="A37" s="3" t="s">
        <v>36</v>
      </c>
      <c r="B37" s="4"/>
      <c r="C37" s="4"/>
      <c r="D37" s="37"/>
      <c r="E37" s="37"/>
      <c r="F37" s="37"/>
      <c r="G37" s="5"/>
      <c r="H37" s="5"/>
      <c r="I37" s="13">
        <f t="shared" si="0"/>
        <v>0</v>
      </c>
      <c r="J37" s="13">
        <f t="shared" ref="J37:J51" si="1">I37/3</f>
        <v>0</v>
      </c>
    </row>
    <row r="38" spans="1:10" ht="15" customHeight="1" x14ac:dyDescent="0.25">
      <c r="A38" s="3" t="s">
        <v>37</v>
      </c>
      <c r="B38" s="4"/>
      <c r="C38" s="4"/>
      <c r="D38" s="37"/>
      <c r="E38" s="37"/>
      <c r="F38" s="37"/>
      <c r="G38" s="5"/>
      <c r="H38" s="5"/>
      <c r="I38" s="13">
        <f t="shared" si="0"/>
        <v>0</v>
      </c>
      <c r="J38" s="13">
        <f t="shared" si="1"/>
        <v>0</v>
      </c>
    </row>
    <row r="39" spans="1:10" ht="15" customHeight="1" x14ac:dyDescent="0.25">
      <c r="A39" s="3" t="s">
        <v>38</v>
      </c>
      <c r="B39" s="4"/>
      <c r="C39" s="4"/>
      <c r="D39" s="37"/>
      <c r="E39" s="37"/>
      <c r="F39" s="37"/>
      <c r="G39" s="5"/>
      <c r="H39" s="5"/>
      <c r="I39" s="13">
        <f t="shared" si="0"/>
        <v>0</v>
      </c>
      <c r="J39" s="13">
        <f t="shared" si="1"/>
        <v>0</v>
      </c>
    </row>
    <row r="40" spans="1:10" ht="15" customHeight="1" x14ac:dyDescent="0.25">
      <c r="A40" s="3" t="s">
        <v>39</v>
      </c>
      <c r="B40" s="4"/>
      <c r="C40" s="4"/>
      <c r="D40" s="37"/>
      <c r="E40" s="37"/>
      <c r="F40" s="37"/>
      <c r="G40" s="5"/>
      <c r="H40" s="5"/>
      <c r="I40" s="13">
        <f t="shared" si="0"/>
        <v>0</v>
      </c>
      <c r="J40" s="13">
        <f t="shared" si="1"/>
        <v>0</v>
      </c>
    </row>
    <row r="41" spans="1:10" ht="15" customHeight="1" x14ac:dyDescent="0.25">
      <c r="A41" s="3" t="s">
        <v>40</v>
      </c>
      <c r="B41" s="4"/>
      <c r="C41" s="4"/>
      <c r="D41" s="37"/>
      <c r="E41" s="37"/>
      <c r="F41" s="37"/>
      <c r="G41" s="5"/>
      <c r="H41" s="5"/>
      <c r="I41" s="13">
        <f t="shared" si="0"/>
        <v>0</v>
      </c>
      <c r="J41" s="13">
        <f t="shared" si="1"/>
        <v>0</v>
      </c>
    </row>
    <row r="42" spans="1:10" ht="15" customHeight="1" x14ac:dyDescent="0.25">
      <c r="A42" s="3" t="s">
        <v>41</v>
      </c>
      <c r="B42" s="4"/>
      <c r="C42" s="4"/>
      <c r="D42" s="37"/>
      <c r="E42" s="37"/>
      <c r="F42" s="37"/>
      <c r="G42" s="5"/>
      <c r="H42" s="5"/>
      <c r="I42" s="13">
        <f t="shared" si="0"/>
        <v>0</v>
      </c>
      <c r="J42" s="13">
        <f t="shared" si="1"/>
        <v>0</v>
      </c>
    </row>
    <row r="43" spans="1:10" ht="15" customHeight="1" x14ac:dyDescent="0.25">
      <c r="A43" s="7" t="s">
        <v>42</v>
      </c>
      <c r="B43" s="4"/>
      <c r="C43" s="4"/>
      <c r="D43" s="32"/>
      <c r="E43" s="21"/>
      <c r="F43" s="1"/>
      <c r="G43" s="5"/>
      <c r="H43" s="5"/>
      <c r="I43" s="43">
        <f t="shared" si="0"/>
        <v>0</v>
      </c>
      <c r="J43" s="13">
        <f t="shared" si="1"/>
        <v>0</v>
      </c>
    </row>
    <row r="44" spans="1:10" ht="15" customHeight="1" x14ac:dyDescent="0.25">
      <c r="A44" s="1" t="s">
        <v>43</v>
      </c>
      <c r="B44" s="4"/>
      <c r="C44" s="4"/>
      <c r="D44" s="5"/>
      <c r="E44" s="5"/>
      <c r="F44" s="5"/>
      <c r="G44" s="5"/>
      <c r="H44" s="5"/>
      <c r="I44" s="13">
        <f t="shared" si="0"/>
        <v>0</v>
      </c>
      <c r="J44" s="13">
        <f t="shared" si="1"/>
        <v>0</v>
      </c>
    </row>
    <row r="45" spans="1:10" ht="15" customHeight="1" x14ac:dyDescent="0.25">
      <c r="A45" s="3" t="s">
        <v>44</v>
      </c>
      <c r="B45" s="4"/>
      <c r="C45" s="4"/>
      <c r="D45" s="37"/>
      <c r="E45" s="37"/>
      <c r="F45" s="37"/>
      <c r="G45" s="5"/>
      <c r="H45" s="5"/>
      <c r="I45" s="13">
        <f t="shared" si="0"/>
        <v>0</v>
      </c>
      <c r="J45" s="13">
        <f t="shared" si="1"/>
        <v>0</v>
      </c>
    </row>
    <row r="46" spans="1:10" ht="15" customHeight="1" x14ac:dyDescent="0.25">
      <c r="A46" s="3" t="s">
        <v>45</v>
      </c>
      <c r="B46" s="4"/>
      <c r="C46" s="4"/>
      <c r="D46" s="37"/>
      <c r="E46" s="37"/>
      <c r="F46" s="37"/>
      <c r="G46" s="5"/>
      <c r="H46" s="5"/>
      <c r="I46" s="13">
        <f t="shared" si="0"/>
        <v>0</v>
      </c>
      <c r="J46" s="13">
        <f t="shared" si="1"/>
        <v>0</v>
      </c>
    </row>
    <row r="47" spans="1:10" ht="15" customHeight="1" x14ac:dyDescent="0.25">
      <c r="A47" s="3" t="s">
        <v>46</v>
      </c>
      <c r="B47" s="4"/>
      <c r="C47" s="4"/>
      <c r="D47" s="37"/>
      <c r="E47" s="37"/>
      <c r="F47" s="37"/>
      <c r="G47" s="5"/>
      <c r="H47" s="5"/>
      <c r="I47" s="13">
        <f t="shared" si="0"/>
        <v>0</v>
      </c>
      <c r="J47" s="13">
        <f t="shared" si="1"/>
        <v>0</v>
      </c>
    </row>
    <row r="48" spans="1:10" ht="15" customHeight="1" x14ac:dyDescent="0.25">
      <c r="A48" s="21" t="s">
        <v>47</v>
      </c>
      <c r="B48" s="4"/>
      <c r="C48" s="4"/>
      <c r="D48" s="21"/>
      <c r="E48" s="21"/>
      <c r="F48" s="21"/>
      <c r="G48" s="5"/>
      <c r="H48" s="5"/>
      <c r="I48" s="13">
        <f t="shared" si="0"/>
        <v>0</v>
      </c>
      <c r="J48" s="13">
        <f t="shared" si="1"/>
        <v>0</v>
      </c>
    </row>
    <row r="49" spans="1:10" ht="15" customHeight="1" x14ac:dyDescent="0.25">
      <c r="A49" s="1" t="s">
        <v>48</v>
      </c>
      <c r="B49" s="4"/>
      <c r="C49" s="4"/>
      <c r="D49" s="5"/>
      <c r="E49" s="5"/>
      <c r="F49" s="5"/>
      <c r="G49" s="5"/>
      <c r="H49" s="5"/>
      <c r="I49" s="13">
        <f t="shared" si="0"/>
        <v>0</v>
      </c>
      <c r="J49" s="13">
        <f t="shared" si="1"/>
        <v>0</v>
      </c>
    </row>
    <row r="50" spans="1:10" ht="15" customHeight="1" x14ac:dyDescent="0.25">
      <c r="A50" s="3" t="s">
        <v>49</v>
      </c>
      <c r="B50" s="4"/>
      <c r="C50" s="4"/>
      <c r="D50" s="37"/>
      <c r="E50" s="37"/>
      <c r="F50" s="37"/>
      <c r="G50" s="37"/>
      <c r="H50" s="37"/>
      <c r="I50" s="13">
        <f t="shared" si="0"/>
        <v>0</v>
      </c>
      <c r="J50" s="13">
        <f t="shared" si="1"/>
        <v>0</v>
      </c>
    </row>
    <row r="51" spans="1:10" ht="15" customHeight="1" x14ac:dyDescent="0.25">
      <c r="A51" s="1" t="s">
        <v>50</v>
      </c>
      <c r="B51" s="4"/>
      <c r="C51" s="4"/>
      <c r="D51" s="5"/>
      <c r="E51" s="5"/>
      <c r="F51" s="5"/>
      <c r="G51" s="5"/>
      <c r="H51" s="5"/>
      <c r="I51" s="13">
        <f t="shared" si="0"/>
        <v>0</v>
      </c>
      <c r="J51" s="13">
        <f t="shared" si="1"/>
        <v>0</v>
      </c>
    </row>
    <row r="52" spans="1:10" ht="1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5" customHeight="1" thickBot="1" x14ac:dyDescent="0.3">
      <c r="A54" s="23" t="s">
        <v>52</v>
      </c>
      <c r="B54" s="17"/>
      <c r="C54" s="17"/>
      <c r="D54" s="32"/>
      <c r="E54" s="21"/>
      <c r="F54" s="21"/>
      <c r="G54" s="21"/>
      <c r="H54" s="32"/>
      <c r="I54" s="13">
        <f>B54*1+C54*2+D54*3+E54*4+F54*5</f>
        <v>0</v>
      </c>
      <c r="J54" s="13">
        <f>I54/3</f>
        <v>0</v>
      </c>
    </row>
    <row r="55" spans="1:10" ht="15" customHeight="1" x14ac:dyDescent="0.25">
      <c r="A55" s="1" t="s">
        <v>53</v>
      </c>
      <c r="B55" s="17"/>
      <c r="C55" s="17"/>
      <c r="D55" s="5"/>
      <c r="E55" s="5"/>
      <c r="F55" s="5"/>
      <c r="G55" s="5"/>
      <c r="H55" s="5"/>
      <c r="I55" s="13">
        <f>B55*1+C55*2+D55*3+E55*4+F55*5</f>
        <v>0</v>
      </c>
      <c r="J55" s="13">
        <f>I55/3</f>
        <v>0</v>
      </c>
    </row>
    <row r="56" spans="1:10" ht="15" customHeight="1" x14ac:dyDescent="0.25">
      <c r="A56" s="1" t="s">
        <v>54</v>
      </c>
      <c r="B56" s="17"/>
      <c r="C56" s="17"/>
      <c r="D56" s="1"/>
      <c r="E56" s="1"/>
      <c r="F56" s="1"/>
      <c r="G56" s="1"/>
      <c r="H56" s="1"/>
      <c r="I56" s="13">
        <f>B56*1+C56*2+D56*3+E56*4+F56*5</f>
        <v>0</v>
      </c>
      <c r="J56" s="13">
        <f>I56/3</f>
        <v>0</v>
      </c>
    </row>
    <row r="57" spans="1:10" ht="15" customHeight="1" x14ac:dyDescent="0.25">
      <c r="A57" s="1" t="s">
        <v>55</v>
      </c>
      <c r="B57" s="17"/>
      <c r="C57" s="17"/>
      <c r="D57" s="1"/>
      <c r="E57" s="1"/>
      <c r="F57" s="1"/>
      <c r="G57" s="1"/>
      <c r="H57" s="1"/>
      <c r="I57" s="13">
        <f>B57*1+C57*2+D57*3+E57*4+F57*5</f>
        <v>0</v>
      </c>
      <c r="J57" s="13">
        <f>I57/3</f>
        <v>0</v>
      </c>
    </row>
    <row r="58" spans="1:10" ht="15" customHeight="1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ht="15" customHeight="1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ht="15" customHeight="1" x14ac:dyDescent="0.25">
      <c r="A60" s="18" t="s">
        <v>57</v>
      </c>
      <c r="B60" s="18"/>
      <c r="C60" s="18"/>
      <c r="D60" s="18"/>
      <c r="E60" s="19"/>
      <c r="F60" s="1"/>
      <c r="G60" s="19"/>
      <c r="H60" s="1"/>
      <c r="I60" s="43">
        <f>B60*1+C60*2+D60*3+E60*4+F60*5</f>
        <v>0</v>
      </c>
      <c r="J60" s="43">
        <f>I60/3</f>
        <v>0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ht="15" customHeight="1" x14ac:dyDescent="0.25">
      <c r="A64" s="9" t="s">
        <v>58</v>
      </c>
      <c r="C64" t="s">
        <v>59</v>
      </c>
    </row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ALL MAJORS</vt:lpstr>
      <vt:lpstr>ELED-All</vt:lpstr>
      <vt:lpstr>ELED-Durant</vt:lpstr>
      <vt:lpstr>ELED-McAlester</vt:lpstr>
      <vt:lpstr>ELED- Idabel</vt:lpstr>
      <vt:lpstr>ELED- Ardmore</vt:lpstr>
      <vt:lpstr>ELED-Grayson</vt:lpstr>
      <vt:lpstr>ENG</vt:lpstr>
      <vt:lpstr>SOC ST</vt:lpstr>
      <vt:lpstr>Math</vt:lpstr>
      <vt:lpstr>HPER</vt:lpstr>
      <vt:lpstr>MUS</vt:lpstr>
      <vt:lpstr>ERCH</vt:lpstr>
      <vt:lpstr>SPED</vt:lpstr>
      <vt:lpstr>ART</vt:lpstr>
      <vt:lpstr>Science</vt:lpstr>
      <vt:lpstr>'ALL MAJORS'!Print_Area</vt:lpstr>
      <vt:lpstr>ART!Print_Area</vt:lpstr>
      <vt:lpstr>'ELED- Ardmore'!Print_Area</vt:lpstr>
      <vt:lpstr>'ELED- Idabel'!Print_Area</vt:lpstr>
      <vt:lpstr>'ELED-All'!Print_Area</vt:lpstr>
      <vt:lpstr>'ELED-Durant'!Print_Area</vt:lpstr>
      <vt:lpstr>'ELED-Grayson'!Print_Area</vt:lpstr>
      <vt:lpstr>'ELED-McAlester'!Print_Area</vt:lpstr>
      <vt:lpstr>ENG!Print_Area</vt:lpstr>
      <vt:lpstr>ERCH!Print_Area</vt:lpstr>
      <vt:lpstr>HPER!Print_Area</vt:lpstr>
      <vt:lpstr>Math!Print_Area</vt:lpstr>
      <vt:lpstr>MUS!Print_Area</vt:lpstr>
      <vt:lpstr>'SOC ST'!Print_Area</vt:lpstr>
      <vt:lpstr>SPED!Print_Area</vt:lpstr>
    </vt:vector>
  </TitlesOfParts>
  <Manager/>
  <Company>SOSU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swilson</dc:creator>
  <cp:keywords/>
  <dc:description/>
  <cp:lastModifiedBy>R. Stewart Mayers</cp:lastModifiedBy>
  <cp:revision/>
  <dcterms:created xsi:type="dcterms:W3CDTF">2007-06-04T21:31:06Z</dcterms:created>
  <dcterms:modified xsi:type="dcterms:W3CDTF">2018-09-07T14:14:55Z</dcterms:modified>
  <cp:category/>
  <cp:contentStatus/>
</cp:coreProperties>
</file>