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ndard 3\R3.2\Teacher Education GPA Data\"/>
    </mc:Choice>
  </mc:AlternateContent>
  <xr:revisionPtr revIDLastSave="0" documentId="13_ncr:1_{BDF3A325-878A-41A8-B229-044CAA532C4A}" xr6:coauthVersionLast="36" xr6:coauthVersionMax="45" xr10:uidLastSave="{00000000-0000-0000-0000-000000000000}"/>
  <bookViews>
    <workbookView xWindow="240" yWindow="105" windowWidth="14805" windowHeight="8010" xr2:uid="{00000000-000D-0000-FFFF-FFFF00000000}"/>
  </bookViews>
  <sheets>
    <sheet name="TE GPA by Majo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9" i="1" l="1"/>
  <c r="F159" i="1"/>
  <c r="E159" i="1"/>
  <c r="G158" i="1"/>
  <c r="F158" i="1"/>
  <c r="E158" i="1"/>
  <c r="G157" i="1"/>
  <c r="F157" i="1"/>
  <c r="E157" i="1"/>
  <c r="G146" i="1"/>
  <c r="F146" i="1"/>
  <c r="E146" i="1"/>
  <c r="G145" i="1"/>
  <c r="F145" i="1"/>
  <c r="E145" i="1"/>
  <c r="G144" i="1"/>
  <c r="F144" i="1"/>
  <c r="E144" i="1"/>
  <c r="G136" i="1"/>
  <c r="F136" i="1"/>
  <c r="E136" i="1"/>
  <c r="G135" i="1"/>
  <c r="F135" i="1"/>
  <c r="E135" i="1"/>
  <c r="G134" i="1"/>
  <c r="F134" i="1"/>
  <c r="E134" i="1"/>
  <c r="G123" i="1"/>
  <c r="F123" i="1"/>
  <c r="E123" i="1"/>
  <c r="G122" i="1"/>
  <c r="F122" i="1"/>
  <c r="E122" i="1"/>
  <c r="G121" i="1"/>
  <c r="F121" i="1"/>
  <c r="E121" i="1"/>
  <c r="G112" i="1"/>
  <c r="F112" i="1"/>
  <c r="E112" i="1"/>
  <c r="G111" i="1"/>
  <c r="F111" i="1"/>
  <c r="E111" i="1"/>
  <c r="G110" i="1"/>
  <c r="F110" i="1"/>
  <c r="E110" i="1"/>
  <c r="G91" i="1"/>
  <c r="F91" i="1"/>
  <c r="E91" i="1"/>
  <c r="G90" i="1"/>
  <c r="F90" i="1"/>
  <c r="E90" i="1"/>
  <c r="G89" i="1"/>
  <c r="F89" i="1"/>
  <c r="E89" i="1"/>
  <c r="G80" i="1"/>
  <c r="F80" i="1"/>
  <c r="E80" i="1"/>
  <c r="G79" i="1"/>
  <c r="F79" i="1"/>
  <c r="E79" i="1"/>
  <c r="G78" i="1"/>
  <c r="F78" i="1"/>
  <c r="E78" i="1"/>
  <c r="G72" i="1"/>
  <c r="F72" i="1"/>
  <c r="E72" i="1"/>
  <c r="G71" i="1"/>
  <c r="F71" i="1"/>
  <c r="E71" i="1"/>
  <c r="G70" i="1"/>
  <c r="F70" i="1"/>
  <c r="E70" i="1"/>
</calcChain>
</file>

<file path=xl/sharedStrings.xml><?xml version="1.0" encoding="utf-8"?>
<sst xmlns="http://schemas.openxmlformats.org/spreadsheetml/2006/main" count="440" uniqueCount="28">
  <si>
    <t>STUDENT NAME</t>
  </si>
  <si>
    <t>MAJOR</t>
  </si>
  <si>
    <t>ST/TE</t>
  </si>
  <si>
    <t>SEMESTER</t>
  </si>
  <si>
    <t>OVERALL GPA</t>
  </si>
  <si>
    <t>SE GPA</t>
  </si>
  <si>
    <t>MAJOR GPA</t>
  </si>
  <si>
    <t>ELED</t>
  </si>
  <si>
    <t>Teacher Education</t>
  </si>
  <si>
    <t>FALL 2018</t>
  </si>
  <si>
    <t>Spring 2019</t>
  </si>
  <si>
    <t>Fall 2018</t>
  </si>
  <si>
    <t>Fall 2019</t>
  </si>
  <si>
    <t>Fall 2017</t>
  </si>
  <si>
    <t>Spring 2020</t>
  </si>
  <si>
    <t>Spring 2018</t>
  </si>
  <si>
    <t>Fall 2020</t>
  </si>
  <si>
    <t>AVERAGE</t>
  </si>
  <si>
    <t>MIN</t>
  </si>
  <si>
    <t>MAX</t>
  </si>
  <si>
    <t>ENG</t>
  </si>
  <si>
    <t/>
  </si>
  <si>
    <t>ERCH</t>
  </si>
  <si>
    <t>HPE</t>
  </si>
  <si>
    <t>MATH</t>
  </si>
  <si>
    <t>MUSIC</t>
  </si>
  <si>
    <t>SOSC</t>
  </si>
  <si>
    <t>SPED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</si>
</sst>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93"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96D66E-08ED-4712-B61F-CE6A4C819C87}" name="Table15" displayName="Table15" ref="A148:G155" totalsRowShown="0" headerRowDxfId="92" dataDxfId="90" headerRowBorderDxfId="91" tableBorderDxfId="89" totalsRowBorderDxfId="88">
  <autoFilter ref="A148:G155" xr:uid="{3E3526CD-6D38-43A6-ACEC-0605F87D5F9E}"/>
  <tableColumns count="7">
    <tableColumn id="1" xr3:uid="{F70AE43A-7E7A-4546-B5DC-281DC1509963}" name="STUDENT NAME" dataDxfId="87"/>
    <tableColumn id="2" xr3:uid="{19D18D09-FD0D-445B-BBBF-1362576E8E46}" name="MAJOR" dataDxfId="86"/>
    <tableColumn id="3" xr3:uid="{17BEA0F2-B1A2-4C9D-A766-8EEDEC700CBE}" name="ST/TE" dataDxfId="85"/>
    <tableColumn id="4" xr3:uid="{C74B89C1-D409-4809-8BE4-B532E76EE2D7}" name="SEMESTER" dataDxfId="84"/>
    <tableColumn id="5" xr3:uid="{5520A374-285B-4536-8D5A-0B31D9E23918}" name="OVERALL GPA" dataDxfId="83"/>
    <tableColumn id="6" xr3:uid="{58059B66-0A8F-4631-9DAA-CF3296F35D7C}" name="SE GPA" dataDxfId="82"/>
    <tableColumn id="7" xr3:uid="{D68F8ADE-CF28-4B37-9E3B-514FD09B0AF4}" name="MAJOR GPA" dataDxfId="8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C2C27B-F2C0-4C23-895F-4B16E947AE58}" name="Table16" displayName="Table16" ref="A138:G142" totalsRowShown="0" headerRowDxfId="80" dataDxfId="78" headerRowBorderDxfId="79" tableBorderDxfId="77" totalsRowBorderDxfId="76">
  <autoFilter ref="A138:G142" xr:uid="{D00F301F-FE8E-4167-84A9-C10510F49739}"/>
  <tableColumns count="7">
    <tableColumn id="1" xr3:uid="{48E12599-2DCD-4374-A6D8-B0CF184A28A9}" name="STUDENT NAME" dataDxfId="75"/>
    <tableColumn id="2" xr3:uid="{C0680811-156B-431C-A291-DA73B21A810B}" name="MAJOR" dataDxfId="74"/>
    <tableColumn id="3" xr3:uid="{9D6982B5-7C06-44CE-9603-0F03976DDBC0}" name="ST/TE" dataDxfId="73"/>
    <tableColumn id="4" xr3:uid="{6664A440-FF48-4E7D-8D76-83E8A5B843D3}" name="SEMESTER" dataDxfId="72"/>
    <tableColumn id="5" xr3:uid="{BCFAC253-414A-41AC-A12C-E68C45A6F688}" name="OVERALL GPA" dataDxfId="71"/>
    <tableColumn id="6" xr3:uid="{12343579-5A0D-4636-8007-E3CF4A53799A}" name="SE GPA" dataDxfId="70"/>
    <tableColumn id="7" xr3:uid="{0380E2A8-1538-4CB5-881B-071F522C1FF8}" name="MAJOR GPA" dataDxfId="6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3DB73F-8FF9-4832-BC80-E5E035A31FF6}" name="Table17" displayName="Table17" ref="A114:G119" totalsRowShown="0" headerRowDxfId="68" dataDxfId="66" headerRowBorderDxfId="67" tableBorderDxfId="65" totalsRowBorderDxfId="64">
  <autoFilter ref="A114:G119" xr:uid="{1299F8BF-4804-4A70-9789-39235F4947EC}"/>
  <tableColumns count="7">
    <tableColumn id="1" xr3:uid="{6994C073-FAAC-4AF5-92E7-482168C9D3B8}" name="STUDENT NAME" dataDxfId="63"/>
    <tableColumn id="2" xr3:uid="{A4F55508-CAFC-49B1-88A1-33780057CA76}" name="MAJOR" dataDxfId="62"/>
    <tableColumn id="3" xr3:uid="{ECB4EA99-B2F8-40C7-A996-51342F445B6C}" name="ST/TE" dataDxfId="61"/>
    <tableColumn id="4" xr3:uid="{8B79CFE9-28E0-4405-A2C9-147959311FAB}" name="SEMESTER" dataDxfId="60"/>
    <tableColumn id="5" xr3:uid="{1E8F9709-9CE8-47D8-95BB-38BD4A50491D}" name="OVERALL GPA" dataDxfId="59"/>
    <tableColumn id="6" xr3:uid="{5C4AECA0-82D9-45D9-AEFF-AB7C472049A0}" name="SE GPA" dataDxfId="58"/>
    <tableColumn id="7" xr3:uid="{BE0CD20F-36CC-4CF6-AC16-F5B041BECD8C}" name="MAJOR GPA" dataDxfId="57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3EB45B0-82DF-4782-B64F-FB17691CA169}" name="Table18" displayName="Table18" ref="A125:G132" totalsRowShown="0" headerRowDxfId="56" dataDxfId="54" headerRowBorderDxfId="55" tableBorderDxfId="53" totalsRowBorderDxfId="52">
  <autoFilter ref="A125:G132" xr:uid="{70063CB8-35FA-4E0E-8A47-991B1B66C6A0}"/>
  <tableColumns count="7">
    <tableColumn id="1" xr3:uid="{0FB07285-53AB-40A4-B9CF-FABAC86E5E94}" name="STUDENT NAME" dataDxfId="51"/>
    <tableColumn id="2" xr3:uid="{A49EFABC-B01F-40BF-BD9C-282B07313653}" name="MAJOR" dataDxfId="50"/>
    <tableColumn id="3" xr3:uid="{A0207A01-E47A-4FCD-9839-5D99B4B4907F}" name="ST/TE" dataDxfId="49"/>
    <tableColumn id="4" xr3:uid="{A82C372F-09FA-43EA-9125-B45A0B57BD6C}" name="SEMESTER" dataDxfId="48"/>
    <tableColumn id="5" xr3:uid="{0D7A36E6-56FE-4227-A3AC-35D05B7A4041}" name="OVERALL GPA" dataDxfId="47"/>
    <tableColumn id="6" xr3:uid="{F51A8C47-6D73-4F49-8AD5-AE2832426C49}" name="SE GPA" dataDxfId="46"/>
    <tableColumn id="7" xr3:uid="{C52EBBB7-B7B6-4377-9F16-6ABEFEDA49BB}" name="MAJOR GPA" dataDxfId="4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7A111BB-6BE5-4901-8FA5-556FCF0605D2}" name="Table19" displayName="Table19" ref="A93:G108" totalsRowShown="0" headerRowDxfId="44" dataDxfId="42" headerRowBorderDxfId="43" tableBorderDxfId="41" totalsRowBorderDxfId="40">
  <autoFilter ref="A93:G108" xr:uid="{4B34C766-87E6-4F92-8C6B-7C670801193F}"/>
  <tableColumns count="7">
    <tableColumn id="1" xr3:uid="{C6ED5E31-D08C-43CC-96C0-F5DD9BDB0E1A}" name="STUDENT NAME" dataDxfId="39"/>
    <tableColumn id="2" xr3:uid="{6117993B-4F96-41CB-8881-3F907405A747}" name="MAJOR" dataDxfId="38"/>
    <tableColumn id="3" xr3:uid="{5BBDB27D-EB22-4F1D-9596-B65245B02A33}" name="ST/TE" dataDxfId="37"/>
    <tableColumn id="4" xr3:uid="{68D2EC88-E8B2-41A2-AC95-C610B81C4807}" name="SEMESTER" dataDxfId="36"/>
    <tableColumn id="5" xr3:uid="{5A51D5CF-DE8A-4A28-844B-42C6311D1D61}" name="OVERALL GPA" dataDxfId="35"/>
    <tableColumn id="6" xr3:uid="{EC94625C-BC04-47F7-8CB2-0ABA58805E72}" name="SE GPA" dataDxfId="34"/>
    <tableColumn id="7" xr3:uid="{DA67AA2F-9031-4D45-9601-626EBEFD270B}" name="MAJOR GPA" dataDxfId="3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6A6EDC3-781C-4B0E-A879-D3E82F66EC14}" name="Table20" displayName="Table20" ref="A82:G87" totalsRowShown="0" headerRowDxfId="32" headerRowBorderDxfId="31" tableBorderDxfId="30" totalsRowBorderDxfId="29">
  <autoFilter ref="A82:G87" xr:uid="{BE98CF0A-EB19-411C-9535-10B97B5391C1}"/>
  <tableColumns count="7">
    <tableColumn id="1" xr3:uid="{713988D8-4865-43E0-857D-F61BCD30DC1A}" name="STUDENT NAME" dataDxfId="28"/>
    <tableColumn id="2" xr3:uid="{C895ABC3-C201-4E7F-B3E4-F4A8DC6F580D}" name="MAJOR" dataDxfId="27"/>
    <tableColumn id="3" xr3:uid="{3731B9FE-8559-4D37-9E43-A43605917DB9}" name="ST/TE" dataDxfId="26"/>
    <tableColumn id="4" xr3:uid="{F2DDBFF7-6419-4B52-BB13-74F58B3D95BE}" name="SEMESTER" dataDxfId="25"/>
    <tableColumn id="5" xr3:uid="{7C3EF9C9-292E-4FC8-94D0-C319539CCBE1}" name="OVERALL GPA" dataDxfId="24"/>
    <tableColumn id="6" xr3:uid="{5BD719F1-A688-46E5-8CC1-B6E7129AFC52}" name="SE GPA" dataDxfId="23"/>
    <tableColumn id="7" xr3:uid="{09D3EAD1-416E-4EF1-8366-D5112EA1787D}" name="MAJOR GPA" dataDxfId="2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89A8AFB-3411-485C-AC88-F737AB21F29C}" name="Table21" displayName="Table21" ref="A74:G76" totalsRowShown="0" headerRowDxfId="21" headerRowBorderDxfId="20" tableBorderDxfId="19" totalsRowBorderDxfId="18">
  <autoFilter ref="A74:G76" xr:uid="{74930F37-072F-42E8-9F4F-70CC577F254A}"/>
  <tableColumns count="7">
    <tableColumn id="1" xr3:uid="{F89A5413-FAAA-4638-B186-CD5A7827EA4B}" name="STUDENT NAME" dataDxfId="17"/>
    <tableColumn id="2" xr3:uid="{0383B733-69A4-4C7D-B1D9-4B3A39E92E45}" name="MAJOR" dataDxfId="16"/>
    <tableColumn id="3" xr3:uid="{9C4A9D53-0A03-4671-916A-E68067EF8B58}" name="ST/TE" dataDxfId="15"/>
    <tableColumn id="4" xr3:uid="{1EE33C7E-AB7C-4043-8153-04035E34043C}" name="SEMESTER" dataDxfId="14"/>
    <tableColumn id="5" xr3:uid="{7717EA8E-1B4A-43E1-89BD-BCF8D8427E86}" name="OVERALL GPA" dataDxfId="13"/>
    <tableColumn id="6" xr3:uid="{0A79A7ED-E4DD-4BBB-BAFE-3087AD3778DC}" name="SE GPA" dataDxfId="12"/>
    <tableColumn id="7" xr3:uid="{45908B44-8BAF-40AC-9317-D7F04D38FB39}" name="MAJOR GPA" dataDxfId="11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61D2332-9CF3-4553-93A3-FD801D9404F8}" name="Table22" displayName="Table22" ref="A1:G68" totalsRowShown="0" headerRowDxfId="10" headerRowBorderDxfId="9" tableBorderDxfId="8" totalsRowBorderDxfId="7">
  <autoFilter ref="A1:G68" xr:uid="{AE933EEA-D1ED-44BF-B67D-F7A7B385FC4E}"/>
  <sortState ref="A2:G68">
    <sortCondition ref="A2:A68"/>
  </sortState>
  <tableColumns count="7">
    <tableColumn id="1" xr3:uid="{15555DFD-133E-4194-834B-FE6350665EFD}" name="STUDENT NAME" dataDxfId="6"/>
    <tableColumn id="2" xr3:uid="{7DB45573-8ECD-4CF6-9C7B-D14737844D80}" name="MAJOR" dataDxfId="5"/>
    <tableColumn id="3" xr3:uid="{99158F1F-C632-4A99-91B0-89DE39428945}" name="ST/TE" dataDxfId="4"/>
    <tableColumn id="4" xr3:uid="{8AF1E3C1-9344-4999-B63B-80AF4483F000}" name="SEMESTER" dataDxfId="3"/>
    <tableColumn id="5" xr3:uid="{EC5C6730-4359-4A23-B957-1919DE88C7FA}" name="OVERALL GPA" dataDxfId="2"/>
    <tableColumn id="6" xr3:uid="{2B6755AA-A9AA-4F12-8A4F-61E647B068CF}" name="SE GPA" dataDxfId="1"/>
    <tableColumn id="7" xr3:uid="{91F44B3E-9958-4B1D-B773-243F87723D4A}" name="MAJOR GPA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6"/>
  <sheetViews>
    <sheetView tabSelected="1" workbookViewId="0">
      <selection activeCell="A3" sqref="A3"/>
    </sheetView>
  </sheetViews>
  <sheetFormatPr defaultRowHeight="15" x14ac:dyDescent="0.25"/>
  <cols>
    <col min="1" max="1" width="26" customWidth="1"/>
    <col min="2" max="4" width="21.5703125" customWidth="1"/>
    <col min="5" max="7" width="21.5703125" style="21" customWidth="1"/>
    <col min="8" max="8" width="21.5703125" customWidth="1"/>
    <col min="15" max="15" width="23.5703125" bestFit="1" customWidth="1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/>
    </row>
    <row r="2" spans="1:15" x14ac:dyDescent="0.25">
      <c r="A2" s="6"/>
      <c r="B2" s="7" t="s">
        <v>7</v>
      </c>
      <c r="C2" s="7" t="s">
        <v>8</v>
      </c>
      <c r="D2" s="7" t="s">
        <v>9</v>
      </c>
      <c r="E2" s="8">
        <v>3.19</v>
      </c>
      <c r="F2" s="8">
        <v>3.56</v>
      </c>
      <c r="G2" s="9">
        <v>3.9</v>
      </c>
      <c r="H2" s="5"/>
      <c r="O2" s="5"/>
    </row>
    <row r="3" spans="1:15" x14ac:dyDescent="0.25">
      <c r="A3" s="6"/>
      <c r="B3" s="7" t="s">
        <v>7</v>
      </c>
      <c r="C3" s="7" t="s">
        <v>8</v>
      </c>
      <c r="D3" s="7" t="s">
        <v>10</v>
      </c>
      <c r="E3" s="8">
        <v>2.58</v>
      </c>
      <c r="F3" s="8">
        <v>2.74</v>
      </c>
      <c r="G3" s="9">
        <v>3.03</v>
      </c>
      <c r="H3" s="5"/>
      <c r="O3" s="5"/>
    </row>
    <row r="4" spans="1:15" x14ac:dyDescent="0.25">
      <c r="A4" s="6"/>
      <c r="B4" s="7" t="s">
        <v>7</v>
      </c>
      <c r="C4" s="7" t="s">
        <v>8</v>
      </c>
      <c r="D4" s="7" t="s">
        <v>11</v>
      </c>
      <c r="E4" s="8">
        <v>3.06</v>
      </c>
      <c r="F4" s="8">
        <v>3.09</v>
      </c>
      <c r="G4" s="9">
        <v>2.5</v>
      </c>
      <c r="H4" s="5"/>
      <c r="O4" s="5"/>
    </row>
    <row r="5" spans="1:15" x14ac:dyDescent="0.25">
      <c r="A5" s="6"/>
      <c r="B5" s="7" t="s">
        <v>7</v>
      </c>
      <c r="C5" s="7" t="s">
        <v>8</v>
      </c>
      <c r="D5" s="7" t="s">
        <v>10</v>
      </c>
      <c r="E5" s="8">
        <v>2.76</v>
      </c>
      <c r="F5" s="8">
        <v>3.83</v>
      </c>
      <c r="G5" s="9">
        <v>4</v>
      </c>
      <c r="H5" s="5"/>
      <c r="O5" s="5"/>
    </row>
    <row r="6" spans="1:15" x14ac:dyDescent="0.25">
      <c r="A6" s="6"/>
      <c r="B6" s="7" t="s">
        <v>7</v>
      </c>
      <c r="C6" s="7" t="s">
        <v>8</v>
      </c>
      <c r="D6" s="7" t="s">
        <v>12</v>
      </c>
      <c r="E6" s="8">
        <v>3.71</v>
      </c>
      <c r="F6" s="8">
        <v>3.94</v>
      </c>
      <c r="G6" s="9">
        <v>4</v>
      </c>
      <c r="H6" s="5"/>
      <c r="O6" s="5"/>
    </row>
    <row r="7" spans="1:15" x14ac:dyDescent="0.25">
      <c r="A7" s="6"/>
      <c r="B7" s="7" t="s">
        <v>7</v>
      </c>
      <c r="C7" s="7" t="s">
        <v>8</v>
      </c>
      <c r="D7" s="7" t="s">
        <v>10</v>
      </c>
      <c r="E7" s="8">
        <v>4</v>
      </c>
      <c r="F7" s="8">
        <v>4</v>
      </c>
      <c r="G7" s="9">
        <v>4</v>
      </c>
      <c r="H7" s="5"/>
      <c r="O7" s="5"/>
    </row>
    <row r="8" spans="1:15" x14ac:dyDescent="0.25">
      <c r="A8" s="6"/>
      <c r="B8" s="7" t="s">
        <v>7</v>
      </c>
      <c r="C8" s="7" t="s">
        <v>8</v>
      </c>
      <c r="D8" s="7" t="s">
        <v>13</v>
      </c>
      <c r="E8" s="8">
        <v>3.16</v>
      </c>
      <c r="F8" s="8">
        <v>3.16</v>
      </c>
      <c r="G8" s="9">
        <v>3</v>
      </c>
      <c r="H8" s="5"/>
      <c r="O8" s="5"/>
    </row>
    <row r="9" spans="1:15" x14ac:dyDescent="0.25">
      <c r="A9" s="6"/>
      <c r="B9" s="7" t="s">
        <v>7</v>
      </c>
      <c r="C9" s="7" t="s">
        <v>8</v>
      </c>
      <c r="D9" s="7" t="s">
        <v>14</v>
      </c>
      <c r="E9" s="8">
        <v>3.06</v>
      </c>
      <c r="F9" s="8">
        <v>3.55</v>
      </c>
      <c r="G9" s="9">
        <v>3.8</v>
      </c>
      <c r="H9" s="5"/>
      <c r="O9" s="5"/>
    </row>
    <row r="10" spans="1:15" x14ac:dyDescent="0.25">
      <c r="A10" s="6"/>
      <c r="B10" s="7" t="s">
        <v>7</v>
      </c>
      <c r="C10" s="7" t="s">
        <v>8</v>
      </c>
      <c r="D10" s="7" t="s">
        <v>15</v>
      </c>
      <c r="E10" s="8">
        <v>3.51</v>
      </c>
      <c r="F10" s="8">
        <v>3.51</v>
      </c>
      <c r="G10" s="9">
        <v>3.75</v>
      </c>
      <c r="H10" s="5"/>
      <c r="O10" s="5"/>
    </row>
    <row r="11" spans="1:15" x14ac:dyDescent="0.25">
      <c r="A11" s="6"/>
      <c r="B11" s="7" t="s">
        <v>7</v>
      </c>
      <c r="C11" s="7" t="s">
        <v>8</v>
      </c>
      <c r="D11" s="7" t="s">
        <v>11</v>
      </c>
      <c r="E11" s="8">
        <v>2.95</v>
      </c>
      <c r="F11" s="8">
        <v>3.03</v>
      </c>
      <c r="G11" s="9">
        <v>3.5</v>
      </c>
      <c r="H11" s="5"/>
      <c r="O11" s="5"/>
    </row>
    <row r="12" spans="1:15" x14ac:dyDescent="0.25">
      <c r="A12" s="6"/>
      <c r="B12" s="7" t="s">
        <v>7</v>
      </c>
      <c r="C12" s="7" t="s">
        <v>8</v>
      </c>
      <c r="D12" s="7" t="s">
        <v>11</v>
      </c>
      <c r="E12" s="8">
        <v>3.58</v>
      </c>
      <c r="F12" s="8">
        <v>3.54</v>
      </c>
      <c r="G12" s="9">
        <v>3.25</v>
      </c>
      <c r="H12" s="5"/>
      <c r="O12" s="5"/>
    </row>
    <row r="13" spans="1:15" x14ac:dyDescent="0.25">
      <c r="A13" s="6"/>
      <c r="B13" s="7" t="s">
        <v>7</v>
      </c>
      <c r="C13" s="7" t="s">
        <v>8</v>
      </c>
      <c r="D13" s="7" t="s">
        <v>10</v>
      </c>
      <c r="E13" s="8">
        <v>3.51</v>
      </c>
      <c r="F13" s="8">
        <v>3.51</v>
      </c>
      <c r="G13" s="9">
        <v>3.67</v>
      </c>
      <c r="H13" s="5"/>
      <c r="O13" s="5"/>
    </row>
    <row r="14" spans="1:15" x14ac:dyDescent="0.25">
      <c r="A14" s="6"/>
      <c r="B14" s="7" t="s">
        <v>7</v>
      </c>
      <c r="C14" s="7" t="s">
        <v>8</v>
      </c>
      <c r="D14" s="7" t="s">
        <v>12</v>
      </c>
      <c r="E14" s="8">
        <v>2.5499999999999998</v>
      </c>
      <c r="F14" s="8">
        <v>2.62</v>
      </c>
      <c r="G14" s="9">
        <v>3</v>
      </c>
      <c r="H14" s="5"/>
      <c r="O14" s="5"/>
    </row>
    <row r="15" spans="1:15" x14ac:dyDescent="0.25">
      <c r="A15" s="6"/>
      <c r="B15" s="7" t="s">
        <v>7</v>
      </c>
      <c r="C15" s="7" t="s">
        <v>8</v>
      </c>
      <c r="D15" s="7" t="s">
        <v>10</v>
      </c>
      <c r="E15" s="8">
        <v>3.02</v>
      </c>
      <c r="F15" s="8">
        <v>3.06</v>
      </c>
      <c r="G15" s="9">
        <v>3.37</v>
      </c>
      <c r="H15" s="5"/>
      <c r="O15" s="5"/>
    </row>
    <row r="16" spans="1:15" x14ac:dyDescent="0.25">
      <c r="A16" s="6"/>
      <c r="B16" s="7" t="s">
        <v>7</v>
      </c>
      <c r="C16" s="7" t="s">
        <v>8</v>
      </c>
      <c r="D16" s="7" t="s">
        <v>10</v>
      </c>
      <c r="E16" s="8">
        <v>3.19</v>
      </c>
      <c r="F16" s="8">
        <v>3.19</v>
      </c>
      <c r="G16" s="9">
        <v>3.37</v>
      </c>
      <c r="H16" s="5"/>
      <c r="O16" s="5"/>
    </row>
    <row r="17" spans="1:15" x14ac:dyDescent="0.25">
      <c r="A17" s="6"/>
      <c r="B17" s="7" t="s">
        <v>7</v>
      </c>
      <c r="C17" s="7" t="s">
        <v>8</v>
      </c>
      <c r="D17" s="7" t="s">
        <v>15</v>
      </c>
      <c r="E17" s="8">
        <v>3.76</v>
      </c>
      <c r="F17" s="8">
        <v>3.8</v>
      </c>
      <c r="G17" s="9">
        <v>4</v>
      </c>
      <c r="H17" s="5"/>
      <c r="O17" s="5"/>
    </row>
    <row r="18" spans="1:15" x14ac:dyDescent="0.25">
      <c r="A18" s="6"/>
      <c r="B18" s="7" t="s">
        <v>7</v>
      </c>
      <c r="C18" s="7" t="s">
        <v>8</v>
      </c>
      <c r="D18" s="7" t="s">
        <v>10</v>
      </c>
      <c r="E18" s="8">
        <v>2.74</v>
      </c>
      <c r="F18" s="8">
        <v>2.67</v>
      </c>
      <c r="G18" s="9">
        <v>2.89</v>
      </c>
      <c r="H18" s="5"/>
      <c r="O18" s="5"/>
    </row>
    <row r="19" spans="1:15" x14ac:dyDescent="0.25">
      <c r="A19" s="6"/>
      <c r="B19" s="7" t="s">
        <v>7</v>
      </c>
      <c r="C19" s="7" t="s">
        <v>8</v>
      </c>
      <c r="D19" s="7" t="s">
        <v>13</v>
      </c>
      <c r="E19" s="8">
        <v>2.8</v>
      </c>
      <c r="F19" s="8">
        <v>2.58</v>
      </c>
      <c r="G19" s="9">
        <v>2.77</v>
      </c>
      <c r="H19" s="5"/>
      <c r="O19" s="5"/>
    </row>
    <row r="20" spans="1:15" x14ac:dyDescent="0.25">
      <c r="A20" s="6"/>
      <c r="B20" s="7" t="s">
        <v>7</v>
      </c>
      <c r="C20" s="7" t="s">
        <v>8</v>
      </c>
      <c r="D20" s="7" t="s">
        <v>12</v>
      </c>
      <c r="E20" s="8">
        <v>3.14</v>
      </c>
      <c r="F20" s="8">
        <v>2.81</v>
      </c>
      <c r="G20" s="9">
        <v>3</v>
      </c>
      <c r="H20" s="5"/>
      <c r="O20" s="5"/>
    </row>
    <row r="21" spans="1:15" x14ac:dyDescent="0.25">
      <c r="A21" s="6"/>
      <c r="B21" s="7" t="s">
        <v>7</v>
      </c>
      <c r="C21" s="7" t="s">
        <v>8</v>
      </c>
      <c r="D21" s="7" t="s">
        <v>15</v>
      </c>
      <c r="E21" s="8">
        <v>2.98</v>
      </c>
      <c r="F21" s="8">
        <v>3.12</v>
      </c>
      <c r="G21" s="9">
        <v>3.39</v>
      </c>
      <c r="H21" s="5"/>
      <c r="O21" s="5"/>
    </row>
    <row r="22" spans="1:15" x14ac:dyDescent="0.25">
      <c r="A22" s="6"/>
      <c r="B22" s="7" t="s">
        <v>7</v>
      </c>
      <c r="C22" s="7" t="s">
        <v>8</v>
      </c>
      <c r="D22" s="7" t="s">
        <v>10</v>
      </c>
      <c r="E22" s="8">
        <v>2.77</v>
      </c>
      <c r="F22" s="8">
        <v>3.08</v>
      </c>
      <c r="G22" s="9">
        <v>3.8</v>
      </c>
      <c r="H22" s="5"/>
      <c r="O22" s="5"/>
    </row>
    <row r="23" spans="1:15" x14ac:dyDescent="0.25">
      <c r="A23" s="6"/>
      <c r="B23" s="7" t="s">
        <v>7</v>
      </c>
      <c r="C23" s="7" t="s">
        <v>8</v>
      </c>
      <c r="D23" s="7" t="s">
        <v>15</v>
      </c>
      <c r="E23" s="8">
        <v>3.36</v>
      </c>
      <c r="F23" s="8">
        <v>3.36</v>
      </c>
      <c r="G23" s="9">
        <v>3.17</v>
      </c>
      <c r="H23" s="5"/>
      <c r="O23" s="5"/>
    </row>
    <row r="24" spans="1:15" x14ac:dyDescent="0.25">
      <c r="A24" s="6"/>
      <c r="B24" s="7" t="s">
        <v>7</v>
      </c>
      <c r="C24" s="7" t="s">
        <v>8</v>
      </c>
      <c r="D24" s="7" t="s">
        <v>14</v>
      </c>
      <c r="E24" s="8">
        <v>3.38</v>
      </c>
      <c r="F24" s="8">
        <v>3.41</v>
      </c>
      <c r="G24" s="9">
        <v>3.33</v>
      </c>
      <c r="H24" s="5"/>
      <c r="O24" s="5"/>
    </row>
    <row r="25" spans="1:15" x14ac:dyDescent="0.25">
      <c r="A25" s="6"/>
      <c r="B25" s="7" t="s">
        <v>7</v>
      </c>
      <c r="C25" s="7" t="s">
        <v>8</v>
      </c>
      <c r="D25" s="7" t="s">
        <v>13</v>
      </c>
      <c r="E25" s="8">
        <v>3.61</v>
      </c>
      <c r="F25" s="8">
        <v>3.65</v>
      </c>
      <c r="G25" s="9">
        <v>3.5</v>
      </c>
      <c r="H25" s="5"/>
      <c r="O25" s="5"/>
    </row>
    <row r="26" spans="1:15" x14ac:dyDescent="0.25">
      <c r="A26" s="6"/>
      <c r="B26" s="7" t="s">
        <v>7</v>
      </c>
      <c r="C26" s="7" t="s">
        <v>8</v>
      </c>
      <c r="D26" s="7" t="s">
        <v>12</v>
      </c>
      <c r="E26" s="8">
        <v>2.71</v>
      </c>
      <c r="F26" s="8">
        <v>2.71</v>
      </c>
      <c r="G26" s="9">
        <v>2.67</v>
      </c>
      <c r="H26" s="5"/>
      <c r="O26" s="5"/>
    </row>
    <row r="27" spans="1:15" x14ac:dyDescent="0.25">
      <c r="A27" s="6"/>
      <c r="B27" s="7" t="s">
        <v>7</v>
      </c>
      <c r="C27" s="7" t="s">
        <v>8</v>
      </c>
      <c r="D27" s="7" t="s">
        <v>13</v>
      </c>
      <c r="E27" s="8">
        <v>3.53</v>
      </c>
      <c r="F27" s="8">
        <v>3.53</v>
      </c>
      <c r="G27" s="9">
        <v>3.25</v>
      </c>
      <c r="H27" s="5"/>
      <c r="O27" s="5"/>
    </row>
    <row r="28" spans="1:15" x14ac:dyDescent="0.25">
      <c r="A28" s="6"/>
      <c r="B28" s="7" t="s">
        <v>7</v>
      </c>
      <c r="C28" s="7" t="s">
        <v>8</v>
      </c>
      <c r="D28" s="7" t="s">
        <v>14</v>
      </c>
      <c r="E28" s="8">
        <v>3.26</v>
      </c>
      <c r="F28" s="8">
        <v>3.2</v>
      </c>
      <c r="G28" s="9">
        <v>3.3</v>
      </c>
      <c r="H28" s="5"/>
      <c r="O28" s="5"/>
    </row>
    <row r="29" spans="1:15" x14ac:dyDescent="0.25">
      <c r="A29" s="6"/>
      <c r="B29" s="7" t="s">
        <v>7</v>
      </c>
      <c r="C29" s="7" t="s">
        <v>8</v>
      </c>
      <c r="D29" s="7" t="s">
        <v>11</v>
      </c>
      <c r="E29" s="8">
        <v>3.47</v>
      </c>
      <c r="F29" s="8">
        <v>4</v>
      </c>
      <c r="G29" s="9">
        <v>4</v>
      </c>
      <c r="H29" s="5"/>
      <c r="O29" s="5"/>
    </row>
    <row r="30" spans="1:15" x14ac:dyDescent="0.25">
      <c r="A30" s="6"/>
      <c r="B30" s="7" t="s">
        <v>7</v>
      </c>
      <c r="C30" s="7" t="s">
        <v>8</v>
      </c>
      <c r="D30" s="7" t="s">
        <v>12</v>
      </c>
      <c r="E30" s="8">
        <v>3.42</v>
      </c>
      <c r="F30" s="8">
        <v>3.42</v>
      </c>
      <c r="G30" s="9">
        <v>3</v>
      </c>
      <c r="H30" s="5"/>
      <c r="O30" s="5"/>
    </row>
    <row r="31" spans="1:15" x14ac:dyDescent="0.25">
      <c r="A31" s="6"/>
      <c r="B31" s="7" t="s">
        <v>7</v>
      </c>
      <c r="C31" s="7" t="s">
        <v>8</v>
      </c>
      <c r="D31" s="7" t="s">
        <v>11</v>
      </c>
      <c r="E31" s="8">
        <v>3.83</v>
      </c>
      <c r="F31" s="8">
        <v>3.86</v>
      </c>
      <c r="G31" s="9">
        <v>3.4</v>
      </c>
      <c r="H31" s="5"/>
      <c r="O31" s="5"/>
    </row>
    <row r="32" spans="1:15" x14ac:dyDescent="0.25">
      <c r="A32" s="6"/>
      <c r="B32" s="7" t="s">
        <v>7</v>
      </c>
      <c r="C32" s="7" t="s">
        <v>8</v>
      </c>
      <c r="D32" s="7" t="s">
        <v>15</v>
      </c>
      <c r="E32" s="8">
        <v>2.69</v>
      </c>
      <c r="F32" s="8">
        <v>3</v>
      </c>
      <c r="G32" s="9">
        <v>3.67</v>
      </c>
      <c r="H32" s="5"/>
      <c r="O32" s="5"/>
    </row>
    <row r="33" spans="1:15" x14ac:dyDescent="0.25">
      <c r="A33" s="6"/>
      <c r="B33" s="7" t="s">
        <v>7</v>
      </c>
      <c r="C33" s="7" t="s">
        <v>8</v>
      </c>
      <c r="D33" s="7" t="s">
        <v>13</v>
      </c>
      <c r="E33" s="8">
        <v>2.83</v>
      </c>
      <c r="F33" s="8">
        <v>3.32</v>
      </c>
      <c r="G33" s="9">
        <v>3.125</v>
      </c>
      <c r="H33" s="5"/>
      <c r="O33" s="5"/>
    </row>
    <row r="34" spans="1:15" x14ac:dyDescent="0.25">
      <c r="A34" s="6"/>
      <c r="B34" s="7" t="s">
        <v>7</v>
      </c>
      <c r="C34" s="7" t="s">
        <v>8</v>
      </c>
      <c r="D34" s="7" t="s">
        <v>15</v>
      </c>
      <c r="E34" s="8">
        <v>2.59</v>
      </c>
      <c r="F34" s="8">
        <v>3.39</v>
      </c>
      <c r="G34" s="9">
        <v>3.63</v>
      </c>
      <c r="H34" s="5"/>
      <c r="O34" s="5"/>
    </row>
    <row r="35" spans="1:15" x14ac:dyDescent="0.25">
      <c r="A35" s="6"/>
      <c r="B35" s="7" t="s">
        <v>7</v>
      </c>
      <c r="C35" s="7" t="s">
        <v>8</v>
      </c>
      <c r="D35" s="7" t="s">
        <v>14</v>
      </c>
      <c r="E35" s="8">
        <v>3.04</v>
      </c>
      <c r="F35" s="8">
        <v>3.64</v>
      </c>
      <c r="G35" s="9">
        <v>3.33</v>
      </c>
      <c r="H35" s="5"/>
      <c r="O35" s="5"/>
    </row>
    <row r="36" spans="1:15" x14ac:dyDescent="0.25">
      <c r="A36" s="6"/>
      <c r="B36" s="7" t="s">
        <v>7</v>
      </c>
      <c r="C36" s="7" t="s">
        <v>8</v>
      </c>
      <c r="D36" s="7" t="s">
        <v>15</v>
      </c>
      <c r="E36" s="8">
        <v>2.93</v>
      </c>
      <c r="F36" s="8">
        <v>3.4</v>
      </c>
      <c r="G36" s="9">
        <v>3.67</v>
      </c>
      <c r="H36" s="5"/>
      <c r="O36" s="5"/>
    </row>
    <row r="37" spans="1:15" x14ac:dyDescent="0.25">
      <c r="A37" s="6"/>
      <c r="B37" s="7" t="s">
        <v>7</v>
      </c>
      <c r="C37" s="7" t="s">
        <v>8</v>
      </c>
      <c r="D37" s="7" t="s">
        <v>14</v>
      </c>
      <c r="E37" s="8">
        <v>2.83</v>
      </c>
      <c r="F37" s="8">
        <v>2.83</v>
      </c>
      <c r="G37" s="9">
        <v>3.36</v>
      </c>
      <c r="H37" s="5"/>
      <c r="O37" s="5"/>
    </row>
    <row r="38" spans="1:15" x14ac:dyDescent="0.25">
      <c r="A38" s="6"/>
      <c r="B38" s="7" t="s">
        <v>7</v>
      </c>
      <c r="C38" s="7" t="s">
        <v>8</v>
      </c>
      <c r="D38" s="7" t="s">
        <v>10</v>
      </c>
      <c r="E38" s="8">
        <v>2.95</v>
      </c>
      <c r="F38" s="8">
        <v>3.02</v>
      </c>
      <c r="G38" s="9">
        <v>3</v>
      </c>
      <c r="H38" s="5"/>
      <c r="O38" s="5"/>
    </row>
    <row r="39" spans="1:15" x14ac:dyDescent="0.25">
      <c r="A39" s="6"/>
      <c r="B39" s="7" t="s">
        <v>7</v>
      </c>
      <c r="C39" s="7" t="s">
        <v>8</v>
      </c>
      <c r="D39" s="7" t="s">
        <v>10</v>
      </c>
      <c r="E39" s="8">
        <v>3.47</v>
      </c>
      <c r="F39" s="8">
        <v>3</v>
      </c>
      <c r="G39" s="9">
        <v>2.8</v>
      </c>
      <c r="H39" s="5"/>
      <c r="O39" s="5"/>
    </row>
    <row r="40" spans="1:15" x14ac:dyDescent="0.25">
      <c r="A40" s="6"/>
      <c r="B40" s="7" t="s">
        <v>7</v>
      </c>
      <c r="C40" s="7" t="s">
        <v>8</v>
      </c>
      <c r="D40" s="7" t="s">
        <v>12</v>
      </c>
      <c r="E40" s="8">
        <v>3.93</v>
      </c>
      <c r="F40" s="8">
        <v>3.91</v>
      </c>
      <c r="G40" s="9">
        <v>4</v>
      </c>
      <c r="H40" s="5"/>
      <c r="O40" s="5"/>
    </row>
    <row r="41" spans="1:15" x14ac:dyDescent="0.25">
      <c r="A41" s="6"/>
      <c r="B41" s="7" t="s">
        <v>7</v>
      </c>
      <c r="C41" s="7" t="s">
        <v>8</v>
      </c>
      <c r="D41" s="7" t="s">
        <v>12</v>
      </c>
      <c r="E41" s="8">
        <v>2.83</v>
      </c>
      <c r="F41" s="8">
        <v>2.73</v>
      </c>
      <c r="G41" s="9">
        <v>3.6</v>
      </c>
      <c r="H41" s="5"/>
      <c r="O41" s="5"/>
    </row>
    <row r="42" spans="1:15" x14ac:dyDescent="0.25">
      <c r="A42" s="6"/>
      <c r="B42" s="7" t="s">
        <v>7</v>
      </c>
      <c r="C42" s="7" t="s">
        <v>8</v>
      </c>
      <c r="D42" s="7" t="s">
        <v>12</v>
      </c>
      <c r="E42" s="8">
        <v>2.89</v>
      </c>
      <c r="F42" s="8">
        <v>3.01</v>
      </c>
      <c r="G42" s="9">
        <v>3.63</v>
      </c>
      <c r="H42" s="5"/>
      <c r="O42" s="5"/>
    </row>
    <row r="43" spans="1:15" x14ac:dyDescent="0.25">
      <c r="A43" s="6"/>
      <c r="B43" s="7" t="s">
        <v>7</v>
      </c>
      <c r="C43" s="7" t="s">
        <v>8</v>
      </c>
      <c r="D43" s="7" t="s">
        <v>15</v>
      </c>
      <c r="E43" s="8">
        <v>3.13</v>
      </c>
      <c r="F43" s="8">
        <v>3.43</v>
      </c>
      <c r="G43" s="9">
        <v>3.79</v>
      </c>
      <c r="H43" s="5"/>
      <c r="O43" s="5"/>
    </row>
    <row r="44" spans="1:15" x14ac:dyDescent="0.25">
      <c r="A44" s="6"/>
      <c r="B44" s="7" t="s">
        <v>7</v>
      </c>
      <c r="C44" s="7" t="s">
        <v>8</v>
      </c>
      <c r="D44" s="7" t="s">
        <v>10</v>
      </c>
      <c r="E44" s="8">
        <v>3.56</v>
      </c>
      <c r="F44" s="8">
        <v>3.79</v>
      </c>
      <c r="G44" s="9">
        <v>3.75</v>
      </c>
      <c r="H44" s="5"/>
      <c r="O44" s="5"/>
    </row>
    <row r="45" spans="1:15" x14ac:dyDescent="0.25">
      <c r="A45" s="6"/>
      <c r="B45" s="7" t="s">
        <v>7</v>
      </c>
      <c r="C45" s="7" t="s">
        <v>8</v>
      </c>
      <c r="D45" s="7" t="s">
        <v>15</v>
      </c>
      <c r="E45" s="8">
        <v>3.82</v>
      </c>
      <c r="F45" s="8">
        <v>3.82</v>
      </c>
      <c r="G45" s="9">
        <v>4</v>
      </c>
      <c r="H45" s="5"/>
      <c r="O45" s="5"/>
    </row>
    <row r="46" spans="1:15" x14ac:dyDescent="0.25">
      <c r="A46" s="6"/>
      <c r="B46" s="7" t="s">
        <v>7</v>
      </c>
      <c r="C46" s="7" t="s">
        <v>8</v>
      </c>
      <c r="D46" s="7" t="s">
        <v>10</v>
      </c>
      <c r="E46" s="8">
        <v>3.63</v>
      </c>
      <c r="F46" s="8">
        <v>3.6</v>
      </c>
      <c r="G46" s="9">
        <v>3.75</v>
      </c>
      <c r="H46" s="5"/>
      <c r="O46" s="5"/>
    </row>
    <row r="47" spans="1:15" x14ac:dyDescent="0.25">
      <c r="A47" s="6"/>
      <c r="B47" s="7" t="s">
        <v>7</v>
      </c>
      <c r="C47" s="7" t="s">
        <v>8</v>
      </c>
      <c r="D47" s="7" t="s">
        <v>10</v>
      </c>
      <c r="E47" s="8">
        <v>2.5499999999999998</v>
      </c>
      <c r="F47" s="8">
        <v>2.71</v>
      </c>
      <c r="G47" s="9">
        <v>2.88</v>
      </c>
      <c r="H47" s="5"/>
      <c r="O47" s="5"/>
    </row>
    <row r="48" spans="1:15" x14ac:dyDescent="0.25">
      <c r="A48" s="6"/>
      <c r="B48" s="7" t="s">
        <v>7</v>
      </c>
      <c r="C48" s="7" t="s">
        <v>8</v>
      </c>
      <c r="D48" s="7" t="s">
        <v>12</v>
      </c>
      <c r="E48" s="8">
        <v>3</v>
      </c>
      <c r="F48" s="8">
        <v>2.95</v>
      </c>
      <c r="G48" s="9">
        <v>2.75</v>
      </c>
      <c r="H48" s="5"/>
      <c r="O48" s="5"/>
    </row>
    <row r="49" spans="1:15" x14ac:dyDescent="0.25">
      <c r="A49" s="6"/>
      <c r="B49" s="7" t="s">
        <v>7</v>
      </c>
      <c r="C49" s="7" t="s">
        <v>8</v>
      </c>
      <c r="D49" s="7" t="s">
        <v>12</v>
      </c>
      <c r="E49" s="8">
        <v>3.66</v>
      </c>
      <c r="F49" s="8">
        <v>3.63</v>
      </c>
      <c r="G49" s="9">
        <v>3.33</v>
      </c>
      <c r="H49" s="5"/>
      <c r="O49" s="5"/>
    </row>
    <row r="50" spans="1:15" x14ac:dyDescent="0.25">
      <c r="A50" s="6"/>
      <c r="B50" s="7" t="s">
        <v>7</v>
      </c>
      <c r="C50" s="7" t="s">
        <v>8</v>
      </c>
      <c r="D50" s="7" t="s">
        <v>13</v>
      </c>
      <c r="E50" s="8">
        <v>3.02</v>
      </c>
      <c r="F50" s="8">
        <v>3.02</v>
      </c>
      <c r="G50" s="9">
        <v>3.27</v>
      </c>
      <c r="H50" s="5"/>
      <c r="O50" s="5"/>
    </row>
    <row r="51" spans="1:15" x14ac:dyDescent="0.25">
      <c r="A51" s="6"/>
      <c r="B51" s="7" t="s">
        <v>7</v>
      </c>
      <c r="C51" s="7" t="s">
        <v>8</v>
      </c>
      <c r="D51" s="7" t="s">
        <v>14</v>
      </c>
      <c r="E51" s="8">
        <v>3.49</v>
      </c>
      <c r="F51" s="8">
        <v>3.58</v>
      </c>
      <c r="G51" s="9">
        <v>3.88</v>
      </c>
      <c r="H51" s="5"/>
      <c r="O51" s="5"/>
    </row>
    <row r="52" spans="1:15" x14ac:dyDescent="0.25">
      <c r="A52" s="6"/>
      <c r="B52" s="7" t="s">
        <v>7</v>
      </c>
      <c r="C52" s="7" t="s">
        <v>8</v>
      </c>
      <c r="D52" s="7" t="s">
        <v>13</v>
      </c>
      <c r="E52" s="8">
        <v>3.38</v>
      </c>
      <c r="F52" s="8">
        <v>3.4</v>
      </c>
      <c r="G52" s="9">
        <v>3.6</v>
      </c>
      <c r="H52" s="5"/>
      <c r="O52" s="5"/>
    </row>
    <row r="53" spans="1:15" x14ac:dyDescent="0.25">
      <c r="A53" s="6"/>
      <c r="B53" s="7" t="s">
        <v>7</v>
      </c>
      <c r="C53" s="7" t="s">
        <v>8</v>
      </c>
      <c r="D53" s="7" t="s">
        <v>10</v>
      </c>
      <c r="E53" s="8">
        <v>3.15</v>
      </c>
      <c r="F53" s="8">
        <v>2.74</v>
      </c>
      <c r="G53" s="9">
        <v>2.81</v>
      </c>
      <c r="H53" s="5"/>
      <c r="O53" s="5"/>
    </row>
    <row r="54" spans="1:15" x14ac:dyDescent="0.25">
      <c r="A54" s="6"/>
      <c r="B54" s="7" t="s">
        <v>7</v>
      </c>
      <c r="C54" s="7" t="s">
        <v>8</v>
      </c>
      <c r="D54" s="7" t="s">
        <v>14</v>
      </c>
      <c r="E54" s="8">
        <v>3.68</v>
      </c>
      <c r="F54" s="8">
        <v>3.76</v>
      </c>
      <c r="G54" s="9">
        <v>3.7</v>
      </c>
      <c r="H54" s="5"/>
      <c r="O54" s="5"/>
    </row>
    <row r="55" spans="1:15" x14ac:dyDescent="0.25">
      <c r="A55" s="6"/>
      <c r="B55" s="7" t="s">
        <v>7</v>
      </c>
      <c r="C55" s="7" t="s">
        <v>8</v>
      </c>
      <c r="D55" s="7" t="s">
        <v>13</v>
      </c>
      <c r="E55" s="8">
        <v>2.87</v>
      </c>
      <c r="F55" s="8">
        <v>2.97</v>
      </c>
      <c r="G55" s="9">
        <v>3.11</v>
      </c>
      <c r="H55" s="5"/>
      <c r="O55" s="5"/>
    </row>
    <row r="56" spans="1:15" x14ac:dyDescent="0.25">
      <c r="A56" s="6"/>
      <c r="B56" s="7" t="s">
        <v>7</v>
      </c>
      <c r="C56" s="7" t="s">
        <v>8</v>
      </c>
      <c r="D56" s="7" t="s">
        <v>15</v>
      </c>
      <c r="E56" s="8">
        <v>3.53</v>
      </c>
      <c r="F56" s="8">
        <v>3.8</v>
      </c>
      <c r="G56" s="9">
        <v>3.67</v>
      </c>
      <c r="H56" s="5"/>
      <c r="O56" s="5"/>
    </row>
    <row r="57" spans="1:15" x14ac:dyDescent="0.25">
      <c r="A57" s="6"/>
      <c r="B57" s="7" t="s">
        <v>7</v>
      </c>
      <c r="C57" s="7" t="s">
        <v>8</v>
      </c>
      <c r="D57" s="7" t="s">
        <v>10</v>
      </c>
      <c r="E57" s="8">
        <v>2.67</v>
      </c>
      <c r="F57" s="8">
        <v>2.72</v>
      </c>
      <c r="G57" s="9">
        <v>2.5299999999999998</v>
      </c>
      <c r="H57" s="5"/>
      <c r="O57" s="5"/>
    </row>
    <row r="58" spans="1:15" x14ac:dyDescent="0.25">
      <c r="A58" s="6"/>
      <c r="B58" s="7" t="s">
        <v>7</v>
      </c>
      <c r="C58" s="7" t="s">
        <v>8</v>
      </c>
      <c r="D58" s="7" t="s">
        <v>15</v>
      </c>
      <c r="E58" s="8">
        <v>3.01</v>
      </c>
      <c r="F58" s="8"/>
      <c r="G58" s="9">
        <v>4</v>
      </c>
      <c r="H58" s="5"/>
      <c r="O58" s="5"/>
    </row>
    <row r="59" spans="1:15" x14ac:dyDescent="0.25">
      <c r="A59" s="6"/>
      <c r="B59" s="7" t="s">
        <v>7</v>
      </c>
      <c r="C59" s="7" t="s">
        <v>8</v>
      </c>
      <c r="D59" s="7" t="s">
        <v>16</v>
      </c>
      <c r="E59" s="8">
        <v>3.15</v>
      </c>
      <c r="F59" s="8">
        <v>3.54</v>
      </c>
      <c r="G59" s="9">
        <v>3.68</v>
      </c>
      <c r="H59" s="5"/>
      <c r="O59" s="5"/>
    </row>
    <row r="60" spans="1:15" x14ac:dyDescent="0.25">
      <c r="A60" s="6"/>
      <c r="B60" s="7" t="s">
        <v>7</v>
      </c>
      <c r="C60" s="7" t="s">
        <v>8</v>
      </c>
      <c r="D60" s="7" t="s">
        <v>15</v>
      </c>
      <c r="E60" s="8">
        <v>3</v>
      </c>
      <c r="F60" s="8">
        <v>3.63</v>
      </c>
      <c r="G60" s="9">
        <v>3.75</v>
      </c>
      <c r="H60" s="5"/>
      <c r="O60" s="5"/>
    </row>
    <row r="61" spans="1:15" x14ac:dyDescent="0.25">
      <c r="A61" s="6"/>
      <c r="B61" s="7" t="s">
        <v>7</v>
      </c>
      <c r="C61" s="7" t="s">
        <v>8</v>
      </c>
      <c r="D61" s="7" t="s">
        <v>10</v>
      </c>
      <c r="E61" s="8">
        <v>3.92</v>
      </c>
      <c r="F61" s="8">
        <v>3.86</v>
      </c>
      <c r="G61" s="9">
        <v>4</v>
      </c>
      <c r="H61" s="5"/>
      <c r="O61" s="5"/>
    </row>
    <row r="62" spans="1:15" x14ac:dyDescent="0.25">
      <c r="A62" s="6"/>
      <c r="B62" s="7" t="s">
        <v>7</v>
      </c>
      <c r="C62" s="7" t="s">
        <v>8</v>
      </c>
      <c r="D62" s="7" t="s">
        <v>12</v>
      </c>
      <c r="E62" s="8">
        <v>3.31</v>
      </c>
      <c r="F62" s="8">
        <v>3.23</v>
      </c>
      <c r="G62" s="9">
        <v>3.22</v>
      </c>
      <c r="H62" s="5"/>
      <c r="O62" s="5"/>
    </row>
    <row r="63" spans="1:15" x14ac:dyDescent="0.25">
      <c r="A63" s="6"/>
      <c r="B63" s="7" t="s">
        <v>7</v>
      </c>
      <c r="C63" s="7" t="s">
        <v>8</v>
      </c>
      <c r="D63" s="7" t="s">
        <v>11</v>
      </c>
      <c r="E63" s="8">
        <v>3.61</v>
      </c>
      <c r="F63" s="8">
        <v>3.61</v>
      </c>
      <c r="G63" s="9">
        <v>3.75</v>
      </c>
      <c r="H63" s="5"/>
      <c r="O63" s="5"/>
    </row>
    <row r="64" spans="1:15" x14ac:dyDescent="0.25">
      <c r="A64" s="6"/>
      <c r="B64" s="7" t="s">
        <v>7</v>
      </c>
      <c r="C64" s="7" t="s">
        <v>8</v>
      </c>
      <c r="D64" s="7" t="s">
        <v>10</v>
      </c>
      <c r="E64" s="8">
        <v>3.68</v>
      </c>
      <c r="F64" s="8">
        <v>3.66</v>
      </c>
      <c r="G64" s="9">
        <v>3.66</v>
      </c>
      <c r="H64" s="5"/>
      <c r="O64" s="5"/>
    </row>
    <row r="65" spans="1:15" x14ac:dyDescent="0.25">
      <c r="A65" s="6"/>
      <c r="B65" s="7" t="s">
        <v>7</v>
      </c>
      <c r="C65" s="7" t="s">
        <v>8</v>
      </c>
      <c r="D65" s="7" t="s">
        <v>15</v>
      </c>
      <c r="E65" s="8">
        <v>3.01</v>
      </c>
      <c r="F65" s="8">
        <v>3.35</v>
      </c>
      <c r="G65" s="9">
        <v>3.86</v>
      </c>
      <c r="H65" s="5"/>
      <c r="O65" s="5"/>
    </row>
    <row r="66" spans="1:15" x14ac:dyDescent="0.25">
      <c r="A66" s="6"/>
      <c r="B66" s="7" t="s">
        <v>7</v>
      </c>
      <c r="C66" s="7" t="s">
        <v>8</v>
      </c>
      <c r="D66" s="7" t="s">
        <v>11</v>
      </c>
      <c r="E66" s="8">
        <v>3.79</v>
      </c>
      <c r="F66" s="8">
        <v>3.8</v>
      </c>
      <c r="G66" s="9">
        <v>3.8</v>
      </c>
      <c r="H66" s="5"/>
      <c r="O66" s="5"/>
    </row>
    <row r="67" spans="1:15" x14ac:dyDescent="0.25">
      <c r="A67" s="6"/>
      <c r="B67" s="7" t="s">
        <v>7</v>
      </c>
      <c r="C67" s="7" t="s">
        <v>8</v>
      </c>
      <c r="D67" s="7" t="s">
        <v>10</v>
      </c>
      <c r="E67" s="8">
        <v>3.23</v>
      </c>
      <c r="F67" s="8">
        <v>3.44</v>
      </c>
      <c r="G67" s="9">
        <v>4</v>
      </c>
      <c r="H67" s="5"/>
      <c r="O67" s="5"/>
    </row>
    <row r="68" spans="1:15" x14ac:dyDescent="0.25">
      <c r="A68" s="10"/>
      <c r="B68" s="11" t="s">
        <v>7</v>
      </c>
      <c r="C68" s="11" t="s">
        <v>8</v>
      </c>
      <c r="D68" s="11" t="s">
        <v>15</v>
      </c>
      <c r="E68" s="12">
        <v>2.65</v>
      </c>
      <c r="F68" s="12">
        <v>2.8</v>
      </c>
      <c r="G68" s="13">
        <v>4</v>
      </c>
      <c r="H68" s="5"/>
      <c r="O68" s="5"/>
    </row>
    <row r="69" spans="1:15" x14ac:dyDescent="0.25">
      <c r="A69" s="5"/>
      <c r="B69" s="5"/>
      <c r="C69" s="5"/>
      <c r="D69" s="5"/>
      <c r="E69" s="14"/>
      <c r="F69" s="14"/>
      <c r="G69" s="14"/>
      <c r="H69" s="5"/>
    </row>
    <row r="70" spans="1:15" x14ac:dyDescent="0.25">
      <c r="A70" s="5"/>
      <c r="B70" s="5"/>
      <c r="C70" s="5"/>
      <c r="D70" s="5"/>
      <c r="E70" s="15">
        <f>AVERAGE(E2:E69)</f>
        <v>3.21</v>
      </c>
      <c r="F70" s="15">
        <f t="shared" ref="F70:G70" si="0">AVERAGE(F2:F69)</f>
        <v>3.3275757575757576</v>
      </c>
      <c r="G70" s="15">
        <f t="shared" si="0"/>
        <v>3.4621641791044779</v>
      </c>
      <c r="H70" s="16" t="s">
        <v>17</v>
      </c>
    </row>
    <row r="71" spans="1:15" x14ac:dyDescent="0.25">
      <c r="A71" s="5"/>
      <c r="B71" s="5"/>
      <c r="C71" s="5"/>
      <c r="D71" s="5"/>
      <c r="E71" s="17">
        <f>MIN(E2:E68)</f>
        <v>2.5499999999999998</v>
      </c>
      <c r="F71" s="17">
        <f t="shared" ref="F71:G71" si="1">MIN(F2:F68)</f>
        <v>2.58</v>
      </c>
      <c r="G71" s="17">
        <f t="shared" si="1"/>
        <v>2.5</v>
      </c>
      <c r="H71" s="18" t="s">
        <v>18</v>
      </c>
    </row>
    <row r="72" spans="1:15" x14ac:dyDescent="0.25">
      <c r="A72" s="5"/>
      <c r="B72" s="5"/>
      <c r="C72" s="5"/>
      <c r="D72" s="5"/>
      <c r="E72" s="19">
        <f>MAX(E2:E69)</f>
        <v>4</v>
      </c>
      <c r="F72" s="19">
        <f>MAX(F2:F69)</f>
        <v>4</v>
      </c>
      <c r="G72" s="19">
        <f>MAX(G2:G69)</f>
        <v>4</v>
      </c>
      <c r="H72" s="20" t="s">
        <v>19</v>
      </c>
    </row>
    <row r="73" spans="1:15" x14ac:dyDescent="0.25">
      <c r="A73" s="5"/>
      <c r="B73" s="5"/>
      <c r="C73" s="5"/>
      <c r="D73" s="5"/>
      <c r="E73" s="14"/>
      <c r="F73" s="14"/>
      <c r="G73" s="14"/>
      <c r="H73" s="5"/>
    </row>
    <row r="74" spans="1:15" x14ac:dyDescent="0.25">
      <c r="A74" s="1" t="s">
        <v>0</v>
      </c>
      <c r="B74" s="2" t="s">
        <v>1</v>
      </c>
      <c r="C74" s="2" t="s">
        <v>2</v>
      </c>
      <c r="D74" s="2" t="s">
        <v>3</v>
      </c>
      <c r="E74" s="3" t="s">
        <v>4</v>
      </c>
      <c r="F74" s="3" t="s">
        <v>5</v>
      </c>
      <c r="G74" s="4" t="s">
        <v>6</v>
      </c>
      <c r="H74" s="5"/>
    </row>
    <row r="75" spans="1:15" x14ac:dyDescent="0.25">
      <c r="A75" s="6"/>
      <c r="B75" s="7" t="s">
        <v>20</v>
      </c>
      <c r="C75" s="7" t="s">
        <v>8</v>
      </c>
      <c r="D75" s="7" t="s">
        <v>12</v>
      </c>
      <c r="E75" s="8">
        <v>3.21</v>
      </c>
      <c r="F75" s="8">
        <v>3.5</v>
      </c>
      <c r="G75" s="9">
        <v>3</v>
      </c>
      <c r="H75" s="5"/>
    </row>
    <row r="76" spans="1:15" x14ac:dyDescent="0.25">
      <c r="A76" s="10"/>
      <c r="B76" s="11" t="s">
        <v>20</v>
      </c>
      <c r="C76" s="11" t="s">
        <v>8</v>
      </c>
      <c r="D76" s="11" t="s">
        <v>10</v>
      </c>
      <c r="E76" s="12">
        <v>4</v>
      </c>
      <c r="F76" s="12">
        <v>4</v>
      </c>
      <c r="G76" s="13">
        <v>4</v>
      </c>
      <c r="H76" s="5"/>
    </row>
    <row r="77" spans="1:15" x14ac:dyDescent="0.25">
      <c r="A77" s="5"/>
      <c r="B77" s="5"/>
      <c r="C77" s="5"/>
      <c r="D77" s="5"/>
      <c r="E77" s="14"/>
      <c r="F77" s="14"/>
      <c r="G77" s="14"/>
      <c r="H77" s="5"/>
    </row>
    <row r="78" spans="1:15" x14ac:dyDescent="0.25">
      <c r="A78" s="5" t="s">
        <v>21</v>
      </c>
      <c r="B78" s="5"/>
      <c r="C78" s="5"/>
      <c r="D78" s="5"/>
      <c r="E78" s="15">
        <f>AVERAGE(E75:E76)</f>
        <v>3.605</v>
      </c>
      <c r="F78" s="15">
        <f t="shared" ref="F78:G78" si="2">AVERAGE(F75:F76)</f>
        <v>3.75</v>
      </c>
      <c r="G78" s="15">
        <f t="shared" si="2"/>
        <v>3.5</v>
      </c>
      <c r="H78" s="16" t="s">
        <v>17</v>
      </c>
    </row>
    <row r="79" spans="1:15" x14ac:dyDescent="0.25">
      <c r="A79" s="5" t="s">
        <v>21</v>
      </c>
      <c r="B79" s="5"/>
      <c r="C79" s="5"/>
      <c r="D79" s="5"/>
      <c r="E79" s="17">
        <f>MIN(E75:E76)</f>
        <v>3.21</v>
      </c>
      <c r="F79" s="17">
        <f t="shared" ref="F79:G79" si="3">MIN(F75:F76)</f>
        <v>3.5</v>
      </c>
      <c r="G79" s="17">
        <f t="shared" si="3"/>
        <v>3</v>
      </c>
      <c r="H79" s="18" t="s">
        <v>18</v>
      </c>
    </row>
    <row r="80" spans="1:15" x14ac:dyDescent="0.25">
      <c r="A80" s="5" t="s">
        <v>21</v>
      </c>
      <c r="B80" s="5"/>
      <c r="C80" s="5"/>
      <c r="D80" s="5"/>
      <c r="E80" s="19">
        <f>MAX(E75:E76)</f>
        <v>4</v>
      </c>
      <c r="F80" s="19">
        <f t="shared" ref="F80:G80" si="4">MAX(F75:F76)</f>
        <v>4</v>
      </c>
      <c r="G80" s="19">
        <f t="shared" si="4"/>
        <v>4</v>
      </c>
      <c r="H80" s="20" t="s">
        <v>19</v>
      </c>
    </row>
    <row r="81" spans="1:8" x14ac:dyDescent="0.25">
      <c r="A81" s="5" t="s">
        <v>21</v>
      </c>
      <c r="B81" s="5"/>
      <c r="C81" s="5"/>
      <c r="D81" s="5"/>
      <c r="E81" s="14"/>
      <c r="F81" s="14"/>
      <c r="G81" s="14"/>
      <c r="H81" s="5"/>
    </row>
    <row r="82" spans="1:8" x14ac:dyDescent="0.25">
      <c r="A82" s="1" t="s">
        <v>0</v>
      </c>
      <c r="B82" s="2" t="s">
        <v>1</v>
      </c>
      <c r="C82" s="2" t="s">
        <v>2</v>
      </c>
      <c r="D82" s="2" t="s">
        <v>3</v>
      </c>
      <c r="E82" s="3" t="s">
        <v>4</v>
      </c>
      <c r="F82" s="3" t="s">
        <v>5</v>
      </c>
      <c r="G82" s="4" t="s">
        <v>6</v>
      </c>
      <c r="H82" s="5"/>
    </row>
    <row r="83" spans="1:8" x14ac:dyDescent="0.25">
      <c r="A83" s="6"/>
      <c r="B83" s="7" t="s">
        <v>22</v>
      </c>
      <c r="C83" s="7" t="s">
        <v>8</v>
      </c>
      <c r="D83" s="7" t="s">
        <v>10</v>
      </c>
      <c r="E83" s="8">
        <v>3.21</v>
      </c>
      <c r="F83" s="8">
        <v>3.24</v>
      </c>
      <c r="G83" s="9">
        <v>3.62</v>
      </c>
      <c r="H83" s="5"/>
    </row>
    <row r="84" spans="1:8" x14ac:dyDescent="0.25">
      <c r="A84" s="6"/>
      <c r="B84" s="7" t="s">
        <v>22</v>
      </c>
      <c r="C84" s="7" t="s">
        <v>8</v>
      </c>
      <c r="D84" s="7" t="s">
        <v>14</v>
      </c>
      <c r="E84" s="8">
        <v>3.16</v>
      </c>
      <c r="F84" s="8">
        <v>3.16</v>
      </c>
      <c r="G84" s="9">
        <v>4</v>
      </c>
      <c r="H84" s="5"/>
    </row>
    <row r="85" spans="1:8" x14ac:dyDescent="0.25">
      <c r="A85" s="6"/>
      <c r="B85" s="7" t="s">
        <v>22</v>
      </c>
      <c r="C85" s="7" t="s">
        <v>8</v>
      </c>
      <c r="D85" s="7" t="s">
        <v>13</v>
      </c>
      <c r="E85" s="8">
        <v>2.68</v>
      </c>
      <c r="F85" s="8">
        <v>2.65</v>
      </c>
      <c r="G85" s="9">
        <v>2.62</v>
      </c>
      <c r="H85" s="5"/>
    </row>
    <row r="86" spans="1:8" x14ac:dyDescent="0.25">
      <c r="A86" s="6"/>
      <c r="B86" s="7" t="s">
        <v>22</v>
      </c>
      <c r="C86" s="7" t="s">
        <v>8</v>
      </c>
      <c r="D86" s="7" t="s">
        <v>10</v>
      </c>
      <c r="E86" s="8">
        <v>2.61</v>
      </c>
      <c r="F86" s="8">
        <v>3.13</v>
      </c>
      <c r="G86" s="9">
        <v>3</v>
      </c>
      <c r="H86" s="5"/>
    </row>
    <row r="87" spans="1:8" x14ac:dyDescent="0.25">
      <c r="A87" s="10"/>
      <c r="B87" s="11" t="s">
        <v>22</v>
      </c>
      <c r="C87" s="11" t="s">
        <v>8</v>
      </c>
      <c r="D87" s="11" t="s">
        <v>10</v>
      </c>
      <c r="E87" s="12">
        <v>3.39</v>
      </c>
      <c r="F87" s="12">
        <v>4</v>
      </c>
      <c r="G87" s="13">
        <v>4</v>
      </c>
      <c r="H87" s="5"/>
    </row>
    <row r="88" spans="1:8" x14ac:dyDescent="0.25">
      <c r="A88" s="5"/>
      <c r="B88" s="5"/>
      <c r="C88" s="5"/>
      <c r="D88" s="5"/>
      <c r="E88" s="14"/>
      <c r="F88" s="14"/>
      <c r="G88" s="14"/>
      <c r="H88" s="5"/>
    </row>
    <row r="89" spans="1:8" x14ac:dyDescent="0.25">
      <c r="A89" s="5" t="s">
        <v>21</v>
      </c>
      <c r="B89" s="5"/>
      <c r="C89" s="5"/>
      <c r="D89" s="5"/>
      <c r="E89" s="15">
        <f>AVERAGE(E83:E87)</f>
        <v>3.0100000000000002</v>
      </c>
      <c r="F89" s="15">
        <f t="shared" ref="F89:G89" si="5">AVERAGE(F83:F87)</f>
        <v>3.2359999999999998</v>
      </c>
      <c r="G89" s="15">
        <f t="shared" si="5"/>
        <v>3.4480000000000004</v>
      </c>
      <c r="H89" s="16" t="s">
        <v>17</v>
      </c>
    </row>
    <row r="90" spans="1:8" x14ac:dyDescent="0.25">
      <c r="A90" s="5" t="s">
        <v>21</v>
      </c>
      <c r="B90" s="5"/>
      <c r="C90" s="5"/>
      <c r="D90" s="5"/>
      <c r="E90" s="17">
        <f>MIN(E83:E87)</f>
        <v>2.61</v>
      </c>
      <c r="F90" s="17">
        <f t="shared" ref="F90:G90" si="6">MIN(F83:F87)</f>
        <v>2.65</v>
      </c>
      <c r="G90" s="17">
        <f t="shared" si="6"/>
        <v>2.62</v>
      </c>
      <c r="H90" s="18" t="s">
        <v>18</v>
      </c>
    </row>
    <row r="91" spans="1:8" x14ac:dyDescent="0.25">
      <c r="A91" s="5" t="s">
        <v>21</v>
      </c>
      <c r="B91" s="5"/>
      <c r="C91" s="5"/>
      <c r="D91" s="5"/>
      <c r="E91" s="19">
        <f>MAX(E83:E87)</f>
        <v>3.39</v>
      </c>
      <c r="F91" s="19">
        <f t="shared" ref="F91:G91" si="7">MAX(F83:F87)</f>
        <v>4</v>
      </c>
      <c r="G91" s="19">
        <f t="shared" si="7"/>
        <v>4</v>
      </c>
      <c r="H91" s="20" t="s">
        <v>19</v>
      </c>
    </row>
    <row r="92" spans="1:8" x14ac:dyDescent="0.25">
      <c r="A92" s="5" t="s">
        <v>21</v>
      </c>
      <c r="B92" s="5"/>
      <c r="C92" s="5"/>
      <c r="D92" s="5"/>
      <c r="E92" s="14"/>
      <c r="F92" s="14"/>
      <c r="G92" s="14"/>
      <c r="H92" s="5"/>
    </row>
    <row r="93" spans="1:8" x14ac:dyDescent="0.25">
      <c r="A93" s="1" t="s">
        <v>0</v>
      </c>
      <c r="B93" s="2" t="s">
        <v>1</v>
      </c>
      <c r="C93" s="2" t="s">
        <v>2</v>
      </c>
      <c r="D93" s="2" t="s">
        <v>3</v>
      </c>
      <c r="E93" s="3" t="s">
        <v>4</v>
      </c>
      <c r="F93" s="3" t="s">
        <v>5</v>
      </c>
      <c r="G93" s="4" t="s">
        <v>6</v>
      </c>
      <c r="H93" s="5"/>
    </row>
    <row r="94" spans="1:8" x14ac:dyDescent="0.25">
      <c r="A94" s="6"/>
      <c r="B94" s="7" t="s">
        <v>23</v>
      </c>
      <c r="C94" s="7" t="s">
        <v>8</v>
      </c>
      <c r="D94" s="7" t="s">
        <v>10</v>
      </c>
      <c r="E94" s="8">
        <v>3.72</v>
      </c>
      <c r="F94" s="8">
        <v>3.72</v>
      </c>
      <c r="G94" s="9">
        <v>4</v>
      </c>
      <c r="H94" s="5"/>
    </row>
    <row r="95" spans="1:8" x14ac:dyDescent="0.25">
      <c r="A95" s="6"/>
      <c r="B95" s="7" t="s">
        <v>23</v>
      </c>
      <c r="C95" s="7" t="s">
        <v>8</v>
      </c>
      <c r="D95" s="7" t="s">
        <v>10</v>
      </c>
      <c r="E95" s="8">
        <v>3.54</v>
      </c>
      <c r="F95" s="8">
        <v>3.76</v>
      </c>
      <c r="G95" s="9">
        <v>3.85</v>
      </c>
      <c r="H95" s="5"/>
    </row>
    <row r="96" spans="1:8" x14ac:dyDescent="0.25">
      <c r="A96" s="6"/>
      <c r="B96" s="7" t="s">
        <v>23</v>
      </c>
      <c r="C96" s="7" t="s">
        <v>8</v>
      </c>
      <c r="D96" s="7" t="s">
        <v>15</v>
      </c>
      <c r="E96" s="8">
        <v>3.56</v>
      </c>
      <c r="F96" s="8">
        <v>3.5</v>
      </c>
      <c r="G96" s="9">
        <v>3.67</v>
      </c>
      <c r="H96" s="5"/>
    </row>
    <row r="97" spans="1:8" x14ac:dyDescent="0.25">
      <c r="A97" s="6"/>
      <c r="B97" s="7" t="s">
        <v>23</v>
      </c>
      <c r="C97" s="7" t="s">
        <v>8</v>
      </c>
      <c r="D97" s="7" t="s">
        <v>12</v>
      </c>
      <c r="E97" s="8">
        <v>3.29</v>
      </c>
      <c r="F97" s="8">
        <v>3.29</v>
      </c>
      <c r="G97" s="9">
        <v>3.3</v>
      </c>
      <c r="H97" s="5"/>
    </row>
    <row r="98" spans="1:8" x14ac:dyDescent="0.25">
      <c r="A98" s="6"/>
      <c r="B98" s="7" t="s">
        <v>23</v>
      </c>
      <c r="C98" s="7" t="s">
        <v>8</v>
      </c>
      <c r="D98" s="7" t="s">
        <v>12</v>
      </c>
      <c r="E98" s="8">
        <v>3.16</v>
      </c>
      <c r="F98" s="8">
        <v>3.16</v>
      </c>
      <c r="G98" s="9">
        <v>3</v>
      </c>
      <c r="H98" s="5"/>
    </row>
    <row r="99" spans="1:8" x14ac:dyDescent="0.25">
      <c r="A99" s="6"/>
      <c r="B99" s="7" t="s">
        <v>23</v>
      </c>
      <c r="C99" s="7" t="s">
        <v>8</v>
      </c>
      <c r="D99" s="7" t="s">
        <v>15</v>
      </c>
      <c r="E99" s="8">
        <v>3.2</v>
      </c>
      <c r="F99" s="8">
        <v>3.45</v>
      </c>
      <c r="G99" s="9">
        <v>2.5</v>
      </c>
      <c r="H99" s="5"/>
    </row>
    <row r="100" spans="1:8" x14ac:dyDescent="0.25">
      <c r="A100" s="6"/>
      <c r="B100" s="7" t="s">
        <v>23</v>
      </c>
      <c r="C100" s="7" t="s">
        <v>8</v>
      </c>
      <c r="D100" s="7" t="s">
        <v>15</v>
      </c>
      <c r="E100" s="8">
        <v>2.99</v>
      </c>
      <c r="F100" s="8">
        <v>3.02</v>
      </c>
      <c r="G100" s="9">
        <v>3.28</v>
      </c>
      <c r="H100" s="5"/>
    </row>
    <row r="101" spans="1:8" x14ac:dyDescent="0.25">
      <c r="A101" s="6"/>
      <c r="B101" s="7" t="s">
        <v>23</v>
      </c>
      <c r="C101" s="7" t="s">
        <v>8</v>
      </c>
      <c r="D101" s="7" t="s">
        <v>12</v>
      </c>
      <c r="E101" s="8">
        <v>3.27</v>
      </c>
      <c r="F101" s="8">
        <v>4</v>
      </c>
      <c r="G101" s="9">
        <v>3.99</v>
      </c>
      <c r="H101" s="5"/>
    </row>
    <row r="102" spans="1:8" x14ac:dyDescent="0.25">
      <c r="A102" s="6"/>
      <c r="B102" s="7" t="s">
        <v>23</v>
      </c>
      <c r="C102" s="7" t="s">
        <v>8</v>
      </c>
      <c r="D102" s="7" t="s">
        <v>13</v>
      </c>
      <c r="E102" s="8">
        <v>2.73</v>
      </c>
      <c r="F102" s="8">
        <v>2.73</v>
      </c>
      <c r="G102" s="9">
        <v>2.92</v>
      </c>
      <c r="H102" s="5"/>
    </row>
    <row r="103" spans="1:8" x14ac:dyDescent="0.25">
      <c r="A103" s="6"/>
      <c r="B103" s="7" t="s">
        <v>23</v>
      </c>
      <c r="C103" s="7" t="s">
        <v>8</v>
      </c>
      <c r="D103" s="7" t="s">
        <v>15</v>
      </c>
      <c r="E103" s="8">
        <v>2.41</v>
      </c>
      <c r="F103" s="8">
        <v>2.5299999999999998</v>
      </c>
      <c r="G103" s="9">
        <v>3.16</v>
      </c>
      <c r="H103" s="5"/>
    </row>
    <row r="104" spans="1:8" x14ac:dyDescent="0.25">
      <c r="A104" s="6"/>
      <c r="B104" s="7" t="s">
        <v>23</v>
      </c>
      <c r="C104" s="7" t="s">
        <v>8</v>
      </c>
      <c r="D104" s="7" t="s">
        <v>10</v>
      </c>
      <c r="E104" s="8">
        <v>2.71</v>
      </c>
      <c r="F104" s="8">
        <v>2.83</v>
      </c>
      <c r="G104" s="9">
        <v>2.6</v>
      </c>
      <c r="H104" s="5"/>
    </row>
    <row r="105" spans="1:8" x14ac:dyDescent="0.25">
      <c r="A105" s="6"/>
      <c r="B105" s="7" t="s">
        <v>23</v>
      </c>
      <c r="C105" s="7" t="s">
        <v>8</v>
      </c>
      <c r="D105" s="7" t="s">
        <v>11</v>
      </c>
      <c r="E105" s="8">
        <v>3.96</v>
      </c>
      <c r="F105" s="8">
        <v>4</v>
      </c>
      <c r="G105" s="9">
        <v>4</v>
      </c>
      <c r="H105" s="5"/>
    </row>
    <row r="106" spans="1:8" x14ac:dyDescent="0.25">
      <c r="A106" s="6"/>
      <c r="B106" s="7" t="s">
        <v>23</v>
      </c>
      <c r="C106" s="7" t="s">
        <v>8</v>
      </c>
      <c r="D106" s="7" t="s">
        <v>10</v>
      </c>
      <c r="E106" s="8">
        <v>3.51</v>
      </c>
      <c r="F106" s="8">
        <v>3.51</v>
      </c>
      <c r="G106" s="9">
        <v>3.09</v>
      </c>
      <c r="H106" s="5"/>
    </row>
    <row r="107" spans="1:8" x14ac:dyDescent="0.25">
      <c r="A107" s="6"/>
      <c r="B107" s="7" t="s">
        <v>23</v>
      </c>
      <c r="C107" s="7" t="s">
        <v>8</v>
      </c>
      <c r="D107" s="7" t="s">
        <v>14</v>
      </c>
      <c r="E107" s="8">
        <v>3.04</v>
      </c>
      <c r="F107" s="8">
        <v>3.28</v>
      </c>
      <c r="G107" s="9">
        <v>2.95</v>
      </c>
      <c r="H107" s="5"/>
    </row>
    <row r="108" spans="1:8" x14ac:dyDescent="0.25">
      <c r="A108" s="10"/>
      <c r="B108" s="11" t="s">
        <v>23</v>
      </c>
      <c r="C108" s="11" t="s">
        <v>8</v>
      </c>
      <c r="D108" s="11" t="s">
        <v>15</v>
      </c>
      <c r="E108" s="12">
        <v>2.5099999999999998</v>
      </c>
      <c r="F108" s="12">
        <v>2.52</v>
      </c>
      <c r="G108" s="13">
        <v>2.5299999999999998</v>
      </c>
      <c r="H108" s="5"/>
    </row>
    <row r="109" spans="1:8" x14ac:dyDescent="0.25">
      <c r="A109" s="5"/>
      <c r="B109" s="5"/>
      <c r="C109" s="5"/>
      <c r="D109" s="5"/>
      <c r="E109" s="14"/>
      <c r="F109" s="14"/>
      <c r="G109" s="14"/>
      <c r="H109" s="5"/>
    </row>
    <row r="110" spans="1:8" x14ac:dyDescent="0.25">
      <c r="A110" s="5" t="s">
        <v>21</v>
      </c>
      <c r="B110" s="5"/>
      <c r="C110" s="5"/>
      <c r="D110" s="5"/>
      <c r="E110" s="15">
        <f>AVERAGE(E94:E108)</f>
        <v>3.1733333333333329</v>
      </c>
      <c r="F110" s="15">
        <f t="shared" ref="F110:G110" si="8">AVERAGE(F94:F108)</f>
        <v>3.2866666666666666</v>
      </c>
      <c r="G110" s="15">
        <f t="shared" si="8"/>
        <v>3.2560000000000002</v>
      </c>
      <c r="H110" s="16" t="s">
        <v>17</v>
      </c>
    </row>
    <row r="111" spans="1:8" x14ac:dyDescent="0.25">
      <c r="A111" s="5" t="s">
        <v>21</v>
      </c>
      <c r="B111" s="5"/>
      <c r="C111" s="5"/>
      <c r="D111" s="5"/>
      <c r="E111" s="17">
        <f>MIN(E94:E108)</f>
        <v>2.41</v>
      </c>
      <c r="F111" s="17">
        <f t="shared" ref="F111:G111" si="9">MIN(F94:F108)</f>
        <v>2.52</v>
      </c>
      <c r="G111" s="17">
        <f t="shared" si="9"/>
        <v>2.5</v>
      </c>
      <c r="H111" s="18" t="s">
        <v>18</v>
      </c>
    </row>
    <row r="112" spans="1:8" x14ac:dyDescent="0.25">
      <c r="A112" s="5" t="s">
        <v>21</v>
      </c>
      <c r="B112" s="5"/>
      <c r="C112" s="5"/>
      <c r="D112" s="5"/>
      <c r="E112" s="19">
        <f>MAX(E94:E108)</f>
        <v>3.96</v>
      </c>
      <c r="F112" s="19">
        <f t="shared" ref="F112:G112" si="10">MAX(F94:F108)</f>
        <v>4</v>
      </c>
      <c r="G112" s="19">
        <f t="shared" si="10"/>
        <v>4</v>
      </c>
      <c r="H112" s="20" t="s">
        <v>19</v>
      </c>
    </row>
    <row r="113" spans="1:8" x14ac:dyDescent="0.25">
      <c r="E113"/>
      <c r="F113"/>
      <c r="G113"/>
    </row>
    <row r="114" spans="1:8" x14ac:dyDescent="0.25">
      <c r="A114" s="1" t="s">
        <v>0</v>
      </c>
      <c r="B114" s="2" t="s">
        <v>1</v>
      </c>
      <c r="C114" s="2" t="s">
        <v>2</v>
      </c>
      <c r="D114" s="2" t="s">
        <v>3</v>
      </c>
      <c r="E114" s="3" t="s">
        <v>4</v>
      </c>
      <c r="F114" s="3" t="s">
        <v>5</v>
      </c>
      <c r="G114" s="4" t="s">
        <v>6</v>
      </c>
      <c r="H114" s="5"/>
    </row>
    <row r="115" spans="1:8" x14ac:dyDescent="0.25">
      <c r="A115" s="6"/>
      <c r="B115" s="7" t="s">
        <v>24</v>
      </c>
      <c r="C115" s="7" t="s">
        <v>8</v>
      </c>
      <c r="D115" s="7" t="s">
        <v>15</v>
      </c>
      <c r="E115" s="8">
        <v>3.34</v>
      </c>
      <c r="F115" s="8">
        <v>3.19</v>
      </c>
      <c r="G115" s="9">
        <v>2.39</v>
      </c>
      <c r="H115" s="5"/>
    </row>
    <row r="116" spans="1:8" x14ac:dyDescent="0.25">
      <c r="A116" s="6"/>
      <c r="B116" s="7" t="s">
        <v>24</v>
      </c>
      <c r="C116" s="7" t="s">
        <v>8</v>
      </c>
      <c r="D116" s="7" t="s">
        <v>15</v>
      </c>
      <c r="E116" s="8">
        <v>3.79</v>
      </c>
      <c r="F116" s="8">
        <v>3.77</v>
      </c>
      <c r="G116" s="9">
        <v>3.57</v>
      </c>
      <c r="H116" s="5"/>
    </row>
    <row r="117" spans="1:8" x14ac:dyDescent="0.25">
      <c r="A117" s="6"/>
      <c r="B117" s="7" t="s">
        <v>24</v>
      </c>
      <c r="C117" s="7" t="s">
        <v>8</v>
      </c>
      <c r="D117" s="7" t="s">
        <v>13</v>
      </c>
      <c r="E117" s="8">
        <v>2.98</v>
      </c>
      <c r="F117" s="8">
        <v>3.74</v>
      </c>
      <c r="G117" s="9">
        <v>3.4</v>
      </c>
      <c r="H117" s="5"/>
    </row>
    <row r="118" spans="1:8" x14ac:dyDescent="0.25">
      <c r="A118" s="6"/>
      <c r="B118" s="7" t="s">
        <v>24</v>
      </c>
      <c r="C118" s="7" t="s">
        <v>8</v>
      </c>
      <c r="D118" s="7" t="s">
        <v>12</v>
      </c>
      <c r="E118" s="8">
        <v>3.2</v>
      </c>
      <c r="F118" s="8">
        <v>3.08</v>
      </c>
      <c r="G118" s="9">
        <v>3.2</v>
      </c>
      <c r="H118" s="5"/>
    </row>
    <row r="119" spans="1:8" x14ac:dyDescent="0.25">
      <c r="A119" s="10"/>
      <c r="B119" s="11" t="s">
        <v>24</v>
      </c>
      <c r="C119" s="11" t="s">
        <v>8</v>
      </c>
      <c r="D119" s="11" t="s">
        <v>10</v>
      </c>
      <c r="E119" s="12">
        <v>3.74</v>
      </c>
      <c r="F119" s="12">
        <v>3.8</v>
      </c>
      <c r="G119" s="13">
        <v>3.74</v>
      </c>
      <c r="H119" s="5"/>
    </row>
    <row r="120" spans="1:8" x14ac:dyDescent="0.25">
      <c r="A120" s="5"/>
      <c r="B120" s="5"/>
      <c r="C120" s="5"/>
      <c r="D120" s="5"/>
      <c r="E120" s="14"/>
      <c r="F120" s="14"/>
      <c r="G120" s="14"/>
      <c r="H120" s="5"/>
    </row>
    <row r="121" spans="1:8" x14ac:dyDescent="0.25">
      <c r="A121" s="5" t="s">
        <v>21</v>
      </c>
      <c r="B121" s="5"/>
      <c r="C121" s="5"/>
      <c r="D121" s="5"/>
      <c r="E121" s="15">
        <f>AVERAGE(E115:E119)</f>
        <v>3.4099999999999993</v>
      </c>
      <c r="F121" s="15">
        <f t="shared" ref="F121:G121" si="11">AVERAGE(F115:F119)</f>
        <v>3.5159999999999996</v>
      </c>
      <c r="G121" s="15">
        <f t="shared" si="11"/>
        <v>3.2599999999999993</v>
      </c>
      <c r="H121" s="16" t="s">
        <v>17</v>
      </c>
    </row>
    <row r="122" spans="1:8" x14ac:dyDescent="0.25">
      <c r="A122" s="5" t="s">
        <v>21</v>
      </c>
      <c r="B122" s="5"/>
      <c r="C122" s="5"/>
      <c r="D122" s="5"/>
      <c r="E122" s="17">
        <f>MIN(E115:E119)</f>
        <v>2.98</v>
      </c>
      <c r="F122" s="17">
        <f t="shared" ref="F122:G122" si="12">MIN(F115:F119)</f>
        <v>3.08</v>
      </c>
      <c r="G122" s="17">
        <f t="shared" si="12"/>
        <v>2.39</v>
      </c>
      <c r="H122" s="18" t="s">
        <v>18</v>
      </c>
    </row>
    <row r="123" spans="1:8" x14ac:dyDescent="0.25">
      <c r="A123" s="5" t="s">
        <v>21</v>
      </c>
      <c r="B123" s="5"/>
      <c r="C123" s="5"/>
      <c r="D123" s="5"/>
      <c r="E123" s="19">
        <f>MAX(E115:E119)</f>
        <v>3.79</v>
      </c>
      <c r="F123" s="19">
        <f t="shared" ref="F123:G123" si="13">MAX(F115:F119)</f>
        <v>3.8</v>
      </c>
      <c r="G123" s="19">
        <f t="shared" si="13"/>
        <v>3.74</v>
      </c>
      <c r="H123" s="20" t="s">
        <v>19</v>
      </c>
    </row>
    <row r="124" spans="1:8" x14ac:dyDescent="0.25">
      <c r="E124"/>
      <c r="F124"/>
      <c r="G124"/>
    </row>
    <row r="125" spans="1:8" x14ac:dyDescent="0.25">
      <c r="A125" s="1" t="s">
        <v>0</v>
      </c>
      <c r="B125" s="2" t="s">
        <v>1</v>
      </c>
      <c r="C125" s="2" t="s">
        <v>2</v>
      </c>
      <c r="D125" s="2" t="s">
        <v>3</v>
      </c>
      <c r="E125" s="3" t="s">
        <v>4</v>
      </c>
      <c r="F125" s="3" t="s">
        <v>5</v>
      </c>
      <c r="G125" s="4" t="s">
        <v>6</v>
      </c>
      <c r="H125" s="5"/>
    </row>
    <row r="126" spans="1:8" x14ac:dyDescent="0.25">
      <c r="A126" s="6"/>
      <c r="B126" s="7" t="s">
        <v>25</v>
      </c>
      <c r="C126" s="7" t="s">
        <v>8</v>
      </c>
      <c r="D126" s="7" t="s">
        <v>15</v>
      </c>
      <c r="E126" s="8">
        <v>3.2</v>
      </c>
      <c r="F126" s="8">
        <v>3.45</v>
      </c>
      <c r="G126" s="9">
        <v>3.44</v>
      </c>
      <c r="H126" s="5"/>
    </row>
    <row r="127" spans="1:8" x14ac:dyDescent="0.25">
      <c r="A127" s="6"/>
      <c r="B127" s="7" t="s">
        <v>25</v>
      </c>
      <c r="C127" s="7" t="s">
        <v>8</v>
      </c>
      <c r="D127" s="7" t="s">
        <v>10</v>
      </c>
      <c r="E127" s="8">
        <v>3.84</v>
      </c>
      <c r="F127" s="8">
        <v>3.84</v>
      </c>
      <c r="G127" s="9">
        <v>3.84</v>
      </c>
      <c r="H127" s="5"/>
    </row>
    <row r="128" spans="1:8" x14ac:dyDescent="0.25">
      <c r="A128" s="6"/>
      <c r="B128" s="7" t="s">
        <v>25</v>
      </c>
      <c r="C128" s="7" t="s">
        <v>8</v>
      </c>
      <c r="D128" s="7" t="s">
        <v>13</v>
      </c>
      <c r="E128" s="8">
        <v>3.92</v>
      </c>
      <c r="F128" s="8">
        <v>3.9</v>
      </c>
      <c r="G128" s="9">
        <v>4</v>
      </c>
      <c r="H128" s="5"/>
    </row>
    <row r="129" spans="1:8" x14ac:dyDescent="0.25">
      <c r="A129" s="6"/>
      <c r="B129" s="7" t="s">
        <v>25</v>
      </c>
      <c r="C129" s="7" t="s">
        <v>8</v>
      </c>
      <c r="D129" s="7" t="s">
        <v>15</v>
      </c>
      <c r="E129" s="8">
        <v>3.55</v>
      </c>
      <c r="F129" s="8">
        <v>3.55</v>
      </c>
      <c r="G129" s="9"/>
      <c r="H129" s="5"/>
    </row>
    <row r="130" spans="1:8" x14ac:dyDescent="0.25">
      <c r="A130" s="6"/>
      <c r="B130" s="7" t="s">
        <v>25</v>
      </c>
      <c r="C130" s="7" t="s">
        <v>8</v>
      </c>
      <c r="D130" s="7" t="s">
        <v>10</v>
      </c>
      <c r="E130" s="8">
        <v>3.21</v>
      </c>
      <c r="F130" s="8">
        <v>3.19</v>
      </c>
      <c r="G130" s="9">
        <v>3.03</v>
      </c>
      <c r="H130" s="5"/>
    </row>
    <row r="131" spans="1:8" x14ac:dyDescent="0.25">
      <c r="A131" s="6"/>
      <c r="B131" s="7" t="s">
        <v>25</v>
      </c>
      <c r="C131" s="7" t="s">
        <v>8</v>
      </c>
      <c r="D131" s="7" t="s">
        <v>15</v>
      </c>
      <c r="E131" s="8">
        <v>2.5</v>
      </c>
      <c r="F131" s="8">
        <v>3.69</v>
      </c>
      <c r="G131" s="9">
        <v>3.57</v>
      </c>
      <c r="H131" s="5"/>
    </row>
    <row r="132" spans="1:8" x14ac:dyDescent="0.25">
      <c r="A132" s="10"/>
      <c r="B132" s="11" t="s">
        <v>25</v>
      </c>
      <c r="C132" s="11" t="s">
        <v>8</v>
      </c>
      <c r="D132" s="11" t="s">
        <v>15</v>
      </c>
      <c r="E132" s="12">
        <v>3.34</v>
      </c>
      <c r="F132" s="12">
        <v>3.34</v>
      </c>
      <c r="G132" s="13"/>
      <c r="H132" s="5"/>
    </row>
    <row r="133" spans="1:8" x14ac:dyDescent="0.25">
      <c r="A133" s="5"/>
      <c r="B133" s="5"/>
      <c r="C133" s="5"/>
      <c r="D133" s="5"/>
      <c r="E133" s="14"/>
      <c r="F133" s="14"/>
      <c r="G133" s="14"/>
      <c r="H133" s="5"/>
    </row>
    <row r="134" spans="1:8" x14ac:dyDescent="0.25">
      <c r="A134" s="5"/>
      <c r="B134" s="5"/>
      <c r="C134" s="5"/>
      <c r="D134" s="5"/>
      <c r="E134" s="15">
        <f>AVERAGE(E126:E132)</f>
        <v>3.3657142857142861</v>
      </c>
      <c r="F134" s="15">
        <f t="shared" ref="F134:G134" si="14">AVERAGE(F126:F132)</f>
        <v>3.5657142857142858</v>
      </c>
      <c r="G134" s="15">
        <f t="shared" si="14"/>
        <v>3.5759999999999996</v>
      </c>
      <c r="H134" s="16" t="s">
        <v>17</v>
      </c>
    </row>
    <row r="135" spans="1:8" x14ac:dyDescent="0.25">
      <c r="A135" s="5"/>
      <c r="B135" s="5"/>
      <c r="C135" s="5"/>
      <c r="D135" s="5"/>
      <c r="E135" s="17">
        <f>MIN(E126:E132)</f>
        <v>2.5</v>
      </c>
      <c r="F135" s="17">
        <f t="shared" ref="F135:G135" si="15">MIN(F126:F132)</f>
        <v>3.19</v>
      </c>
      <c r="G135" s="17">
        <f t="shared" si="15"/>
        <v>3.03</v>
      </c>
      <c r="H135" s="18" t="s">
        <v>18</v>
      </c>
    </row>
    <row r="136" spans="1:8" x14ac:dyDescent="0.25">
      <c r="A136" s="5"/>
      <c r="B136" s="5"/>
      <c r="C136" s="5"/>
      <c r="D136" s="5"/>
      <c r="E136" s="19">
        <f>MAX(E126:E132)</f>
        <v>3.92</v>
      </c>
      <c r="F136" s="19">
        <f t="shared" ref="F136:G136" si="16">MAX(F126:F132)</f>
        <v>3.9</v>
      </c>
      <c r="G136" s="19">
        <f t="shared" si="16"/>
        <v>4</v>
      </c>
      <c r="H136" s="20" t="s">
        <v>19</v>
      </c>
    </row>
    <row r="137" spans="1:8" x14ac:dyDescent="0.25">
      <c r="A137" s="5" t="s">
        <v>21</v>
      </c>
      <c r="B137" s="5"/>
      <c r="C137" s="5"/>
      <c r="D137" s="5"/>
      <c r="E137" s="14"/>
      <c r="F137" s="14"/>
      <c r="G137" s="14"/>
      <c r="H137" s="5"/>
    </row>
    <row r="138" spans="1:8" x14ac:dyDescent="0.25">
      <c r="A138" s="1" t="s">
        <v>0</v>
      </c>
      <c r="B138" s="2" t="s">
        <v>1</v>
      </c>
      <c r="C138" s="2" t="s">
        <v>2</v>
      </c>
      <c r="D138" s="2" t="s">
        <v>3</v>
      </c>
      <c r="E138" s="3" t="s">
        <v>4</v>
      </c>
      <c r="F138" s="3" t="s">
        <v>5</v>
      </c>
      <c r="G138" s="4" t="s">
        <v>6</v>
      </c>
      <c r="H138" s="5"/>
    </row>
    <row r="139" spans="1:8" x14ac:dyDescent="0.25">
      <c r="A139" s="6"/>
      <c r="B139" s="7" t="s">
        <v>26</v>
      </c>
      <c r="C139" s="7" t="s">
        <v>8</v>
      </c>
      <c r="D139" s="7" t="s">
        <v>11</v>
      </c>
      <c r="E139" s="8">
        <v>3.51</v>
      </c>
      <c r="F139" s="8">
        <v>3.42</v>
      </c>
      <c r="G139" s="9">
        <v>3.53</v>
      </c>
      <c r="H139" s="5"/>
    </row>
    <row r="140" spans="1:8" x14ac:dyDescent="0.25">
      <c r="A140" s="6"/>
      <c r="B140" s="7" t="s">
        <v>26</v>
      </c>
      <c r="C140" s="7" t="s">
        <v>8</v>
      </c>
      <c r="D140" s="7" t="s">
        <v>13</v>
      </c>
      <c r="E140" s="8">
        <v>3.52</v>
      </c>
      <c r="F140" s="8">
        <v>3.52</v>
      </c>
      <c r="G140" s="9">
        <v>3.3</v>
      </c>
      <c r="H140" s="5"/>
    </row>
    <row r="141" spans="1:8" x14ac:dyDescent="0.25">
      <c r="A141" s="6"/>
      <c r="B141" s="7" t="s">
        <v>26</v>
      </c>
      <c r="C141" s="7" t="s">
        <v>8</v>
      </c>
      <c r="D141" s="7" t="s">
        <v>13</v>
      </c>
      <c r="E141" s="8">
        <v>2.85</v>
      </c>
      <c r="F141" s="8">
        <v>3.37</v>
      </c>
      <c r="G141" s="9">
        <v>3</v>
      </c>
      <c r="H141" s="5"/>
    </row>
    <row r="142" spans="1:8" x14ac:dyDescent="0.25">
      <c r="A142" s="10"/>
      <c r="B142" s="11" t="s">
        <v>26</v>
      </c>
      <c r="C142" s="11" t="s">
        <v>8</v>
      </c>
      <c r="D142" s="11" t="s">
        <v>12</v>
      </c>
      <c r="E142" s="12">
        <v>2.67</v>
      </c>
      <c r="F142" s="12">
        <v>2.84</v>
      </c>
      <c r="G142" s="13">
        <v>2.83</v>
      </c>
      <c r="H142" s="5"/>
    </row>
    <row r="143" spans="1:8" x14ac:dyDescent="0.25">
      <c r="A143" s="5"/>
      <c r="B143" s="5"/>
      <c r="C143" s="5"/>
      <c r="D143" s="5"/>
      <c r="E143" s="14"/>
      <c r="F143" s="14"/>
      <c r="G143" s="14"/>
      <c r="H143" s="5"/>
    </row>
    <row r="144" spans="1:8" x14ac:dyDescent="0.25">
      <c r="A144" s="5" t="s">
        <v>21</v>
      </c>
      <c r="B144" s="5"/>
      <c r="C144" s="5"/>
      <c r="D144" s="5"/>
      <c r="E144" s="15">
        <f>AVERAGE(E139:E142)</f>
        <v>3.1374999999999997</v>
      </c>
      <c r="F144" s="15">
        <f t="shared" ref="F144:G144" si="17">AVERAGE(F139:F142)</f>
        <v>3.2874999999999996</v>
      </c>
      <c r="G144" s="15">
        <f t="shared" si="17"/>
        <v>3.165</v>
      </c>
      <c r="H144" s="16" t="s">
        <v>17</v>
      </c>
    </row>
    <row r="145" spans="1:8" x14ac:dyDescent="0.25">
      <c r="A145" s="5" t="s">
        <v>21</v>
      </c>
      <c r="B145" s="5"/>
      <c r="C145" s="5"/>
      <c r="D145" s="5"/>
      <c r="E145" s="17">
        <f>MIN(E139:E142)</f>
        <v>2.67</v>
      </c>
      <c r="F145" s="17">
        <f t="shared" ref="F145:G145" si="18">MIN(F139:F142)</f>
        <v>2.84</v>
      </c>
      <c r="G145" s="17">
        <f t="shared" si="18"/>
        <v>2.83</v>
      </c>
      <c r="H145" s="18" t="s">
        <v>18</v>
      </c>
    </row>
    <row r="146" spans="1:8" x14ac:dyDescent="0.25">
      <c r="A146" s="5" t="s">
        <v>21</v>
      </c>
      <c r="B146" s="5"/>
      <c r="C146" s="5"/>
      <c r="D146" s="5"/>
      <c r="E146" s="19">
        <f>MAX(E139:E142)</f>
        <v>3.52</v>
      </c>
      <c r="F146" s="19">
        <f t="shared" ref="F146:G146" si="19">MAX(F139:F142)</f>
        <v>3.52</v>
      </c>
      <c r="G146" s="19">
        <f t="shared" si="19"/>
        <v>3.53</v>
      </c>
      <c r="H146" s="20" t="s">
        <v>19</v>
      </c>
    </row>
    <row r="147" spans="1:8" x14ac:dyDescent="0.25">
      <c r="A147" s="5" t="s">
        <v>21</v>
      </c>
      <c r="B147" s="5"/>
      <c r="C147" s="5"/>
      <c r="D147" s="5"/>
      <c r="E147" s="14"/>
      <c r="F147" s="14"/>
      <c r="G147" s="14"/>
      <c r="H147" s="5"/>
    </row>
    <row r="148" spans="1:8" x14ac:dyDescent="0.25">
      <c r="A148" s="1" t="s">
        <v>0</v>
      </c>
      <c r="B148" s="2" t="s">
        <v>1</v>
      </c>
      <c r="C148" s="2" t="s">
        <v>2</v>
      </c>
      <c r="D148" s="2" t="s">
        <v>3</v>
      </c>
      <c r="E148" s="3" t="s">
        <v>4</v>
      </c>
      <c r="F148" s="3" t="s">
        <v>5</v>
      </c>
      <c r="G148" s="4" t="s">
        <v>6</v>
      </c>
      <c r="H148" s="5"/>
    </row>
    <row r="149" spans="1:8" x14ac:dyDescent="0.25">
      <c r="A149" s="6"/>
      <c r="B149" s="7" t="s">
        <v>27</v>
      </c>
      <c r="C149" s="7" t="s">
        <v>8</v>
      </c>
      <c r="D149" s="7" t="s">
        <v>12</v>
      </c>
      <c r="E149" s="8">
        <v>3.78</v>
      </c>
      <c r="F149" s="8">
        <v>3.77</v>
      </c>
      <c r="G149" s="9">
        <v>3.6</v>
      </c>
      <c r="H149" s="5"/>
    </row>
    <row r="150" spans="1:8" x14ac:dyDescent="0.25">
      <c r="A150" s="6"/>
      <c r="B150" s="7" t="s">
        <v>27</v>
      </c>
      <c r="C150" s="7" t="s">
        <v>8</v>
      </c>
      <c r="D150" s="7" t="s">
        <v>10</v>
      </c>
      <c r="E150" s="8">
        <v>3.97</v>
      </c>
      <c r="F150" s="8">
        <v>4</v>
      </c>
      <c r="G150" s="9">
        <v>4</v>
      </c>
      <c r="H150" s="5"/>
    </row>
    <row r="151" spans="1:8" x14ac:dyDescent="0.25">
      <c r="A151" s="6"/>
      <c r="B151" s="7" t="s">
        <v>27</v>
      </c>
      <c r="C151" s="7" t="s">
        <v>8</v>
      </c>
      <c r="D151" s="7" t="s">
        <v>15</v>
      </c>
      <c r="E151" s="8">
        <v>3.67</v>
      </c>
      <c r="F151" s="8">
        <v>3.67</v>
      </c>
      <c r="G151" s="9">
        <v>3.5</v>
      </c>
      <c r="H151" s="5"/>
    </row>
    <row r="152" spans="1:8" x14ac:dyDescent="0.25">
      <c r="A152" s="6"/>
      <c r="B152" s="7" t="s">
        <v>27</v>
      </c>
      <c r="C152" s="7" t="s">
        <v>8</v>
      </c>
      <c r="D152" s="7" t="s">
        <v>13</v>
      </c>
      <c r="E152" s="8">
        <v>2.75</v>
      </c>
      <c r="F152" s="8">
        <v>2.85</v>
      </c>
      <c r="G152" s="9">
        <v>3.33</v>
      </c>
      <c r="H152" s="5"/>
    </row>
    <row r="153" spans="1:8" x14ac:dyDescent="0.25">
      <c r="A153" s="6"/>
      <c r="B153" s="7" t="s">
        <v>27</v>
      </c>
      <c r="C153" s="7" t="s">
        <v>8</v>
      </c>
      <c r="D153" s="7" t="s">
        <v>13</v>
      </c>
      <c r="E153" s="8">
        <v>3.07</v>
      </c>
      <c r="F153" s="8">
        <v>3.48</v>
      </c>
      <c r="G153" s="9">
        <v>3</v>
      </c>
      <c r="H153" s="5"/>
    </row>
    <row r="154" spans="1:8" x14ac:dyDescent="0.25">
      <c r="A154" s="6"/>
      <c r="B154" s="7" t="s">
        <v>27</v>
      </c>
      <c r="C154" s="7" t="s">
        <v>8</v>
      </c>
      <c r="D154" s="7" t="s">
        <v>15</v>
      </c>
      <c r="E154" s="8">
        <v>3.94</v>
      </c>
      <c r="F154" s="8">
        <v>3.88</v>
      </c>
      <c r="G154" s="9">
        <v>4</v>
      </c>
      <c r="H154" s="5"/>
    </row>
    <row r="155" spans="1:8" x14ac:dyDescent="0.25">
      <c r="A155" s="10"/>
      <c r="B155" s="11" t="s">
        <v>27</v>
      </c>
      <c r="C155" s="11" t="s">
        <v>8</v>
      </c>
      <c r="D155" s="11" t="s">
        <v>14</v>
      </c>
      <c r="E155" s="12">
        <v>3.18</v>
      </c>
      <c r="F155" s="12">
        <v>3.02</v>
      </c>
      <c r="G155" s="13">
        <v>3.13</v>
      </c>
      <c r="H155" s="5"/>
    </row>
    <row r="156" spans="1:8" x14ac:dyDescent="0.25">
      <c r="A156" s="5" t="s">
        <v>21</v>
      </c>
      <c r="B156" s="5"/>
      <c r="C156" s="5"/>
      <c r="D156" s="5"/>
      <c r="E156" s="14"/>
      <c r="F156" s="14"/>
      <c r="G156" s="14"/>
      <c r="H156" s="5"/>
    </row>
    <row r="157" spans="1:8" x14ac:dyDescent="0.25">
      <c r="A157" s="5" t="s">
        <v>21</v>
      </c>
      <c r="B157" s="5"/>
      <c r="C157" s="5"/>
      <c r="D157" s="5"/>
      <c r="E157" s="15">
        <f>AVERAGE(E149:E155)</f>
        <v>3.48</v>
      </c>
      <c r="F157" s="15">
        <f t="shared" ref="F157:G157" si="20">AVERAGE(F149:F155)</f>
        <v>3.524285714285714</v>
      </c>
      <c r="G157" s="15">
        <f t="shared" si="20"/>
        <v>3.5085714285714285</v>
      </c>
      <c r="H157" s="16" t="s">
        <v>17</v>
      </c>
    </row>
    <row r="158" spans="1:8" x14ac:dyDescent="0.25">
      <c r="A158" s="5" t="s">
        <v>21</v>
      </c>
      <c r="B158" s="5"/>
      <c r="C158" s="5"/>
      <c r="D158" s="5"/>
      <c r="E158" s="17">
        <f>MIN(E149:E155)</f>
        <v>2.75</v>
      </c>
      <c r="F158" s="17">
        <f t="shared" ref="F158:G158" si="21">MIN(F149:F155)</f>
        <v>2.85</v>
      </c>
      <c r="G158" s="17">
        <f t="shared" si="21"/>
        <v>3</v>
      </c>
      <c r="H158" s="18" t="s">
        <v>18</v>
      </c>
    </row>
    <row r="159" spans="1:8" x14ac:dyDescent="0.25">
      <c r="A159" s="5" t="s">
        <v>21</v>
      </c>
      <c r="B159" s="5"/>
      <c r="C159" s="5"/>
      <c r="D159" s="5"/>
      <c r="E159" s="19">
        <f>MAX(E149:E155)</f>
        <v>3.97</v>
      </c>
      <c r="F159" s="19">
        <f t="shared" ref="F159:G159" si="22">MAX(F149:F155)</f>
        <v>4</v>
      </c>
      <c r="G159" s="19">
        <f t="shared" si="22"/>
        <v>4</v>
      </c>
      <c r="H159" s="20" t="s">
        <v>19</v>
      </c>
    </row>
    <row r="160" spans="1:8" x14ac:dyDescent="0.25">
      <c r="A160" s="5" t="s">
        <v>21</v>
      </c>
      <c r="B160" s="5"/>
      <c r="C160" s="5"/>
      <c r="D160" s="5"/>
      <c r="E160" s="14"/>
      <c r="F160" s="14"/>
      <c r="G160" s="14"/>
      <c r="H160" s="5"/>
    </row>
    <row r="163" spans="1:8" x14ac:dyDescent="0.25">
      <c r="A163" s="5"/>
      <c r="B163" s="5"/>
      <c r="C163" s="5"/>
      <c r="D163" s="5"/>
      <c r="E163" s="14"/>
      <c r="F163" s="14"/>
      <c r="G163" s="14"/>
      <c r="H163" s="5"/>
    </row>
    <row r="164" spans="1:8" x14ac:dyDescent="0.25">
      <c r="A164" s="5"/>
      <c r="B164" s="5"/>
      <c r="C164" s="5"/>
      <c r="D164" s="5"/>
      <c r="E164" s="14"/>
      <c r="F164" s="14"/>
      <c r="G164" s="14"/>
      <c r="H164" s="5"/>
    </row>
    <row r="165" spans="1:8" x14ac:dyDescent="0.25">
      <c r="A165" s="5"/>
      <c r="B165" s="5"/>
      <c r="C165" s="5"/>
      <c r="D165" s="5"/>
      <c r="E165" s="14"/>
      <c r="F165" s="14"/>
      <c r="G165" s="14"/>
      <c r="H165" s="5"/>
    </row>
    <row r="166" spans="1:8" x14ac:dyDescent="0.25">
      <c r="A166" s="5"/>
      <c r="B166" s="5"/>
      <c r="C166" s="5"/>
      <c r="D166" s="5"/>
      <c r="E166" s="14"/>
      <c r="F166" s="14"/>
      <c r="G166" s="14"/>
      <c r="H166" s="5"/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 GPA by Major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2020-10-16T20:54:18Z</dcterms:created>
  <dcterms:modified xsi:type="dcterms:W3CDTF">2021-01-20T21:10:38Z</dcterms:modified>
  <cp:category/>
  <cp:contentStatus/>
</cp:coreProperties>
</file>