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SURANCE\HEALTTH INSURANCE PROJECT 2023\RATES\"/>
    </mc:Choice>
  </mc:AlternateContent>
  <xr:revisionPtr revIDLastSave="0" documentId="13_ncr:1_{ACBAECE7-DD61-4404-A888-AB8CC46AAF7E}" xr6:coauthVersionLast="46" xr6:coauthVersionMax="46" xr10:uidLastSave="{00000000-0000-0000-0000-000000000000}"/>
  <bookViews>
    <workbookView xWindow="-120" yWindow="-120" windowWidth="29040" windowHeight="15840" xr2:uid="{C85BA539-2BB0-41C2-B078-AD48405BBB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67" i="1" l="1"/>
  <c r="D66" i="1"/>
  <c r="D65" i="1"/>
  <c r="D64" i="1"/>
  <c r="D63" i="1"/>
  <c r="D56" i="1"/>
  <c r="D55" i="1"/>
  <c r="D54" i="1"/>
  <c r="D53" i="1"/>
  <c r="D52" i="1"/>
  <c r="D49" i="1"/>
  <c r="D48" i="1"/>
  <c r="D47" i="1"/>
  <c r="D46" i="1"/>
  <c r="D45" i="1"/>
  <c r="D41" i="1"/>
  <c r="D40" i="1"/>
  <c r="D39" i="1"/>
  <c r="D37" i="1"/>
  <c r="D21" i="1" l="1"/>
  <c r="D11" i="1"/>
  <c r="D10" i="1"/>
  <c r="D9" i="1"/>
  <c r="D8" i="1"/>
  <c r="D32" i="1"/>
  <c r="D31" i="1"/>
  <c r="D30" i="1"/>
  <c r="D29" i="1"/>
  <c r="D28" i="1"/>
  <c r="D25" i="1"/>
  <c r="D24" i="1"/>
  <c r="D23" i="1"/>
  <c r="D22" i="1"/>
  <c r="D18" i="1"/>
  <c r="D17" i="1"/>
  <c r="D16" i="1"/>
  <c r="D15" i="1"/>
  <c r="D14" i="1"/>
  <c r="D7" i="1"/>
</calcChain>
</file>

<file path=xl/sharedStrings.xml><?xml version="1.0" encoding="utf-8"?>
<sst xmlns="http://schemas.openxmlformats.org/spreadsheetml/2006/main" count="102" uniqueCount="30">
  <si>
    <t>BCBS Plan A</t>
  </si>
  <si>
    <t>Monthly Medical Cost</t>
  </si>
  <si>
    <t>Employer’s Monthly Cost</t>
  </si>
  <si>
    <t>Employee Monthly Cost</t>
  </si>
  <si>
    <t>Employee Only</t>
  </si>
  <si>
    <t>Employee + Children</t>
  </si>
  <si>
    <t>Employee + Child</t>
  </si>
  <si>
    <t>Employee + Spouse</t>
  </si>
  <si>
    <t>Employee + Family</t>
  </si>
  <si>
    <t>BCBS Plan B</t>
  </si>
  <si>
    <t xml:space="preserve">Employee Monthly Cost </t>
  </si>
  <si>
    <t>BCBS Plan C</t>
  </si>
  <si>
    <t>BCBS Plan F</t>
  </si>
  <si>
    <t>Delta Dental High</t>
  </si>
  <si>
    <t>W/Plans C or F</t>
  </si>
  <si>
    <t>W/Out Dependent Medical</t>
  </si>
  <si>
    <t>W/Dependent Medical</t>
  </si>
  <si>
    <t>Delta Dental Low</t>
  </si>
  <si>
    <t>Delta Dental Preventative</t>
  </si>
  <si>
    <t>VSP Vision Base</t>
  </si>
  <si>
    <t>VSP Vision Buy-up</t>
  </si>
  <si>
    <t>If employee elects Plan B, the employer pays full employee only premium.</t>
  </si>
  <si>
    <t>Oklahoma Higher Education Employee Interlocal Group                                                 (OKHEEI Group)
2023 Payroll Deductions</t>
  </si>
  <si>
    <t>Effective Date:  January 1, 2023</t>
  </si>
  <si>
    <t>If employee elects Plan A, the employee pays $108.08 toward the premium.</t>
  </si>
  <si>
    <t>SE will pay the premium for any of plans B – F for the employee and $743.75 toward Plan A. We will pay the EE only portion toward all tiers for the high option dental for the employee electing plans C or F if dependent health coverage is not elected. If dependent health is elected, the difference between the $743.75 for the employee on plan B and the premium for employee only on the Plan elected, will be paid toward the dependent health premium. $111.76 for Plan C, $105.80 for Plan F.</t>
  </si>
  <si>
    <t>If employee elects Plan C, employer pays $111.76 toward dependent medical if elected, or $50.30 for employee only High Dental Premium if no dependent medical coverage is elected.</t>
  </si>
  <si>
    <t xml:space="preserve">If employee elects Plan F, employer pays $105.80 toward dependent health if elected, or $50.30 for employee only High Dental Premium if no dependent medical coverage is elected. </t>
  </si>
  <si>
    <t>If employee elects Medical Plan C or F, and no dependent medical is elected, employer will pay $50.30 for employee only High Dental.</t>
  </si>
  <si>
    <t>If employee elects Medical Plan C or F, and dependent medical is elected, employee will pay $50.30 for employee only High Dental.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</si>
</sst>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4"/>
      <color rgb="FFFFFF00"/>
      <name val="Times New Roman"/>
      <family val="1"/>
    </font>
    <font>
      <b/>
      <sz val="14"/>
      <color rgb="FFFFFF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C00000"/>
      <name val="Times New Roman"/>
      <family val="1"/>
    </font>
    <font>
      <sz val="14"/>
      <color theme="1"/>
      <name val="Calibri"/>
      <family val="2"/>
      <scheme val="minor"/>
    </font>
    <font>
      <sz val="14"/>
      <color rgb="FFC00000"/>
      <name val="Times New Roman"/>
      <family val="1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8" fontId="5" fillId="0" borderId="1" xfId="0" applyNumberFormat="1" applyFont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8" fontId="5" fillId="0" borderId="3" xfId="0" applyNumberFormat="1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horizontal="center" vertical="center" wrapText="1"/>
    </xf>
    <xf numFmtId="8" fontId="5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7" fillId="0" borderId="0" xfId="0" applyFont="1"/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8" fontId="5" fillId="0" borderId="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8" fontId="5" fillId="0" borderId="1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8" fontId="5" fillId="0" borderId="0" xfId="0" applyNumberFormat="1" applyFont="1" applyAlignment="1">
      <alignment horizontal="center" vertical="center" wrapText="1"/>
    </xf>
    <xf numFmtId="0" fontId="7" fillId="0" borderId="14" xfId="0" applyFont="1" applyBorder="1"/>
    <xf numFmtId="0" fontId="7" fillId="0" borderId="16" xfId="0" applyFont="1" applyBorder="1"/>
    <xf numFmtId="0" fontId="5" fillId="0" borderId="0" xfId="0" applyFont="1" applyAlignment="1">
      <alignment vertical="center"/>
    </xf>
    <xf numFmtId="0" fontId="7" fillId="0" borderId="18" xfId="0" applyFont="1" applyBorder="1"/>
    <xf numFmtId="0" fontId="5" fillId="0" borderId="14" xfId="0" applyFont="1" applyBorder="1" applyAlignment="1">
      <alignment vertical="center"/>
    </xf>
    <xf numFmtId="164" fontId="5" fillId="0" borderId="15" xfId="0" applyNumberFormat="1" applyFont="1" applyBorder="1" applyAlignment="1">
      <alignment horizontal="center" vertical="center" wrapText="1"/>
    </xf>
    <xf numFmtId="8" fontId="5" fillId="0" borderId="21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DF57D-964D-45EB-9242-D781FE699969}">
  <sheetPr>
    <pageSetUpPr fitToPage="1"/>
  </sheetPr>
  <dimension ref="A1:D82"/>
  <sheetViews>
    <sheetView tabSelected="1" topLeftCell="A25" workbookViewId="0">
      <selection activeCell="C45" sqref="C45"/>
    </sheetView>
  </sheetViews>
  <sheetFormatPr defaultRowHeight="15" x14ac:dyDescent="0.25"/>
  <cols>
    <col min="1" max="1" width="37.28515625" customWidth="1"/>
    <col min="2" max="2" width="37.140625" customWidth="1"/>
    <col min="3" max="3" width="43.7109375" customWidth="1"/>
    <col min="4" max="4" width="37.85546875" customWidth="1"/>
  </cols>
  <sheetData>
    <row r="1" spans="1:4" x14ac:dyDescent="0.25">
      <c r="B1" s="38" t="s">
        <v>22</v>
      </c>
      <c r="C1" s="39"/>
    </row>
    <row r="2" spans="1:4" x14ac:dyDescent="0.25">
      <c r="B2" s="39"/>
      <c r="C2" s="39"/>
    </row>
    <row r="3" spans="1:4" x14ac:dyDescent="0.25">
      <c r="B3" s="39"/>
      <c r="C3" s="39"/>
    </row>
    <row r="4" spans="1:4" ht="15.75" x14ac:dyDescent="0.25">
      <c r="A4" s="1" t="s">
        <v>23</v>
      </c>
      <c r="B4" s="39"/>
      <c r="C4" s="39"/>
    </row>
    <row r="5" spans="1:4" ht="75.75" customHeight="1" thickBot="1" x14ac:dyDescent="0.35">
      <c r="A5" s="36" t="s">
        <v>25</v>
      </c>
      <c r="B5" s="37"/>
      <c r="C5" s="37"/>
      <c r="D5" s="37"/>
    </row>
    <row r="6" spans="1:4" ht="19.5" thickBot="1" x14ac:dyDescent="0.3">
      <c r="A6" s="2" t="s">
        <v>0</v>
      </c>
      <c r="B6" s="2" t="s">
        <v>1</v>
      </c>
      <c r="C6" s="2" t="s">
        <v>2</v>
      </c>
      <c r="D6" s="3" t="s">
        <v>3</v>
      </c>
    </row>
    <row r="7" spans="1:4" ht="19.5" thickBot="1" x14ac:dyDescent="0.3">
      <c r="A7" s="4" t="s">
        <v>4</v>
      </c>
      <c r="B7" s="5">
        <v>851.83</v>
      </c>
      <c r="C7" s="5">
        <v>743.75</v>
      </c>
      <c r="D7" s="6">
        <f>SUM(B7-C7)</f>
        <v>108.08000000000004</v>
      </c>
    </row>
    <row r="8" spans="1:4" ht="19.5" thickBot="1" x14ac:dyDescent="0.3">
      <c r="A8" s="4" t="s">
        <v>7</v>
      </c>
      <c r="B8" s="5">
        <v>1658.3</v>
      </c>
      <c r="C8" s="5">
        <v>743.75</v>
      </c>
      <c r="D8" s="6">
        <f t="shared" ref="D8:D11" si="0">SUM(B8-C8)</f>
        <v>914.55</v>
      </c>
    </row>
    <row r="9" spans="1:4" ht="19.5" thickBot="1" x14ac:dyDescent="0.3">
      <c r="A9" s="4" t="s">
        <v>6</v>
      </c>
      <c r="B9" s="5">
        <v>1088.55</v>
      </c>
      <c r="C9" s="5">
        <v>743.75</v>
      </c>
      <c r="D9" s="6">
        <f t="shared" si="0"/>
        <v>344.79999999999995</v>
      </c>
    </row>
    <row r="10" spans="1:4" ht="19.5" thickBot="1" x14ac:dyDescent="0.3">
      <c r="A10" s="4" t="s">
        <v>5</v>
      </c>
      <c r="B10" s="5">
        <v>1471.27</v>
      </c>
      <c r="C10" s="5">
        <v>743.75</v>
      </c>
      <c r="D10" s="6">
        <f t="shared" si="0"/>
        <v>727.52</v>
      </c>
    </row>
    <row r="11" spans="1:4" ht="19.5" thickBot="1" x14ac:dyDescent="0.3">
      <c r="A11" s="7" t="s">
        <v>8</v>
      </c>
      <c r="B11" s="8">
        <v>2124.66</v>
      </c>
      <c r="C11" s="5">
        <v>743.75</v>
      </c>
      <c r="D11" s="6">
        <f t="shared" si="0"/>
        <v>1380.9099999999999</v>
      </c>
    </row>
    <row r="12" spans="1:4" ht="19.5" thickBot="1" x14ac:dyDescent="0.3">
      <c r="A12" s="44" t="s">
        <v>24</v>
      </c>
      <c r="B12" s="47"/>
      <c r="C12" s="48"/>
      <c r="D12" s="6"/>
    </row>
    <row r="13" spans="1:4" ht="19.5" thickBot="1" x14ac:dyDescent="0.3">
      <c r="A13" s="22" t="s">
        <v>9</v>
      </c>
      <c r="B13" s="22" t="s">
        <v>1</v>
      </c>
      <c r="C13" s="11" t="s">
        <v>2</v>
      </c>
      <c r="D13" s="11" t="s">
        <v>10</v>
      </c>
    </row>
    <row r="14" spans="1:4" ht="19.5" thickBot="1" x14ac:dyDescent="0.3">
      <c r="A14" s="4" t="s">
        <v>4</v>
      </c>
      <c r="B14" s="5">
        <v>743.75</v>
      </c>
      <c r="C14" s="5">
        <v>743.75</v>
      </c>
      <c r="D14" s="6">
        <f t="shared" ref="D14:D32" si="1">SUM(B14-C14)</f>
        <v>0</v>
      </c>
    </row>
    <row r="15" spans="1:4" ht="19.5" thickBot="1" x14ac:dyDescent="0.3">
      <c r="A15" s="4" t="s">
        <v>7</v>
      </c>
      <c r="B15" s="5">
        <v>1347.7</v>
      </c>
      <c r="C15" s="5">
        <v>743.75</v>
      </c>
      <c r="D15" s="6">
        <f t="shared" si="1"/>
        <v>603.95000000000005</v>
      </c>
    </row>
    <row r="16" spans="1:4" ht="19.5" thickBot="1" x14ac:dyDescent="0.3">
      <c r="A16" s="4" t="s">
        <v>6</v>
      </c>
      <c r="B16" s="5">
        <v>955.69</v>
      </c>
      <c r="C16" s="5">
        <v>743.75</v>
      </c>
      <c r="D16" s="6">
        <f t="shared" si="1"/>
        <v>211.94000000000005</v>
      </c>
    </row>
    <row r="17" spans="1:4" ht="19.5" thickBot="1" x14ac:dyDescent="0.3">
      <c r="A17" s="4" t="s">
        <v>5</v>
      </c>
      <c r="B17" s="5">
        <v>1298.3399999999999</v>
      </c>
      <c r="C17" s="5">
        <v>743.75</v>
      </c>
      <c r="D17" s="6">
        <f t="shared" si="1"/>
        <v>554.58999999999992</v>
      </c>
    </row>
    <row r="18" spans="1:4" ht="19.5" thickBot="1" x14ac:dyDescent="0.3">
      <c r="A18" s="7" t="s">
        <v>8</v>
      </c>
      <c r="B18" s="5">
        <v>1765.21</v>
      </c>
      <c r="C18" s="5">
        <v>743.75</v>
      </c>
      <c r="D18" s="9">
        <f t="shared" si="1"/>
        <v>1021.46</v>
      </c>
    </row>
    <row r="19" spans="1:4" ht="19.5" thickBot="1" x14ac:dyDescent="0.3">
      <c r="A19" s="44" t="s">
        <v>21</v>
      </c>
      <c r="B19" s="45"/>
      <c r="C19" s="46"/>
      <c r="D19" s="16"/>
    </row>
    <row r="20" spans="1:4" ht="19.5" thickBot="1" x14ac:dyDescent="0.3">
      <c r="A20" s="22" t="s">
        <v>11</v>
      </c>
      <c r="B20" s="22" t="s">
        <v>1</v>
      </c>
      <c r="C20" s="11" t="s">
        <v>2</v>
      </c>
      <c r="D20" s="11" t="s">
        <v>10</v>
      </c>
    </row>
    <row r="21" spans="1:4" ht="19.5" thickBot="1" x14ac:dyDescent="0.3">
      <c r="A21" s="4" t="s">
        <v>4</v>
      </c>
      <c r="B21" s="5">
        <v>631.99</v>
      </c>
      <c r="C21" s="5">
        <v>631.99</v>
      </c>
      <c r="D21" s="6">
        <f>SUM(B21-C21)</f>
        <v>0</v>
      </c>
    </row>
    <row r="22" spans="1:4" ht="19.5" thickBot="1" x14ac:dyDescent="0.3">
      <c r="A22" s="4" t="s">
        <v>7</v>
      </c>
      <c r="B22" s="5">
        <v>1214.92</v>
      </c>
      <c r="C22" s="5">
        <v>743.75</v>
      </c>
      <c r="D22" s="6">
        <f t="shared" si="1"/>
        <v>471.17000000000007</v>
      </c>
    </row>
    <row r="23" spans="1:4" ht="19.5" thickBot="1" x14ac:dyDescent="0.3">
      <c r="A23" s="4" t="s">
        <v>6</v>
      </c>
      <c r="B23" s="5">
        <v>837.28</v>
      </c>
      <c r="C23" s="5">
        <v>743.75</v>
      </c>
      <c r="D23" s="6">
        <f t="shared" si="1"/>
        <v>93.529999999999973</v>
      </c>
    </row>
    <row r="24" spans="1:4" ht="19.5" thickBot="1" x14ac:dyDescent="0.3">
      <c r="A24" s="4" t="s">
        <v>5</v>
      </c>
      <c r="B24" s="5">
        <v>1170.1300000000001</v>
      </c>
      <c r="C24" s="5">
        <v>743.75</v>
      </c>
      <c r="D24" s="6">
        <f t="shared" si="1"/>
        <v>426.38000000000011</v>
      </c>
    </row>
    <row r="25" spans="1:4" ht="19.5" thickBot="1" x14ac:dyDescent="0.3">
      <c r="A25" s="7" t="s">
        <v>8</v>
      </c>
      <c r="B25" s="5">
        <v>1620.5</v>
      </c>
      <c r="C25" s="5">
        <v>743.75</v>
      </c>
      <c r="D25" s="6">
        <f t="shared" si="1"/>
        <v>876.75</v>
      </c>
    </row>
    <row r="26" spans="1:4" ht="38.25" customHeight="1" thickBot="1" x14ac:dyDescent="0.3">
      <c r="A26" s="49" t="s">
        <v>26</v>
      </c>
      <c r="B26" s="50"/>
      <c r="C26" s="50"/>
      <c r="D26" s="51"/>
    </row>
    <row r="27" spans="1:4" ht="19.5" thickBot="1" x14ac:dyDescent="0.3">
      <c r="A27" s="12" t="s">
        <v>12</v>
      </c>
      <c r="B27" s="12" t="s">
        <v>1</v>
      </c>
      <c r="C27" s="11" t="s">
        <v>2</v>
      </c>
      <c r="D27" s="11" t="s">
        <v>10</v>
      </c>
    </row>
    <row r="28" spans="1:4" ht="19.5" thickBot="1" x14ac:dyDescent="0.3">
      <c r="A28" s="4" t="s">
        <v>4</v>
      </c>
      <c r="B28" s="13">
        <v>637.95000000000005</v>
      </c>
      <c r="C28" s="13">
        <v>637.95000000000005</v>
      </c>
      <c r="D28" s="6">
        <f t="shared" si="1"/>
        <v>0</v>
      </c>
    </row>
    <row r="29" spans="1:4" ht="19.5" thickBot="1" x14ac:dyDescent="0.3">
      <c r="A29" s="4" t="s">
        <v>7</v>
      </c>
      <c r="B29" s="5">
        <v>1200.9100000000001</v>
      </c>
      <c r="C29" s="5">
        <v>743.75</v>
      </c>
      <c r="D29" s="6">
        <f t="shared" si="1"/>
        <v>457.16000000000008</v>
      </c>
    </row>
    <row r="30" spans="1:4" ht="19.5" thickBot="1" x14ac:dyDescent="0.3">
      <c r="A30" s="4" t="s">
        <v>6</v>
      </c>
      <c r="B30" s="5">
        <v>813.89</v>
      </c>
      <c r="C30" s="5">
        <v>743.75</v>
      </c>
      <c r="D30" s="6">
        <f t="shared" si="1"/>
        <v>70.139999999999986</v>
      </c>
    </row>
    <row r="31" spans="1:4" ht="19.5" thickBot="1" x14ac:dyDescent="0.3">
      <c r="A31" s="4" t="s">
        <v>5</v>
      </c>
      <c r="B31" s="8">
        <v>1152.98</v>
      </c>
      <c r="C31" s="5">
        <v>743.75</v>
      </c>
      <c r="D31" s="6">
        <f t="shared" si="1"/>
        <v>409.23</v>
      </c>
    </row>
    <row r="32" spans="1:4" ht="19.5" thickBot="1" x14ac:dyDescent="0.3">
      <c r="A32" s="7" t="s">
        <v>8</v>
      </c>
      <c r="B32" s="14">
        <v>1655.48</v>
      </c>
      <c r="C32" s="9">
        <v>743.75</v>
      </c>
      <c r="D32" s="9">
        <f t="shared" si="1"/>
        <v>911.73</v>
      </c>
    </row>
    <row r="33" spans="1:4" ht="39" customHeight="1" thickBot="1" x14ac:dyDescent="0.3">
      <c r="A33" s="52" t="s">
        <v>27</v>
      </c>
      <c r="B33" s="53"/>
      <c r="C33" s="53"/>
      <c r="D33" s="54"/>
    </row>
    <row r="34" spans="1:4" ht="18.75" x14ac:dyDescent="0.25">
      <c r="A34" s="40" t="s">
        <v>13</v>
      </c>
      <c r="B34" s="40" t="s">
        <v>1</v>
      </c>
      <c r="C34" s="43" t="s">
        <v>2</v>
      </c>
      <c r="D34" s="3" t="s">
        <v>10</v>
      </c>
    </row>
    <row r="35" spans="1:4" ht="18.75" x14ac:dyDescent="0.25">
      <c r="A35" s="41"/>
      <c r="B35" s="41"/>
      <c r="C35" s="41"/>
      <c r="D35" s="10" t="s">
        <v>14</v>
      </c>
    </row>
    <row r="36" spans="1:4" ht="19.5" thickBot="1" x14ac:dyDescent="0.3">
      <c r="A36" s="42"/>
      <c r="B36" s="42"/>
      <c r="C36" s="42"/>
      <c r="D36" s="15" t="s">
        <v>15</v>
      </c>
    </row>
    <row r="37" spans="1:4" ht="19.5" thickBot="1" x14ac:dyDescent="0.3">
      <c r="A37" s="4" t="s">
        <v>4</v>
      </c>
      <c r="B37" s="13">
        <v>50.3</v>
      </c>
      <c r="C37" s="9">
        <v>50.3</v>
      </c>
      <c r="D37" s="6">
        <f t="shared" ref="D37:D41" si="2">SUM(B37-C37)</f>
        <v>0</v>
      </c>
    </row>
    <row r="38" spans="1:4" ht="19.5" thickBot="1" x14ac:dyDescent="0.3">
      <c r="A38" s="4" t="s">
        <v>7</v>
      </c>
      <c r="B38" s="5">
        <v>103.22</v>
      </c>
      <c r="C38" s="9">
        <v>50.3</v>
      </c>
      <c r="D38" s="33">
        <f>SUM(B38-C38)</f>
        <v>52.92</v>
      </c>
    </row>
    <row r="39" spans="1:4" ht="19.5" thickBot="1" x14ac:dyDescent="0.3">
      <c r="A39" s="4" t="s">
        <v>6</v>
      </c>
      <c r="B39" s="5">
        <v>73.38</v>
      </c>
      <c r="C39" s="9">
        <v>50.3</v>
      </c>
      <c r="D39" s="6">
        <f t="shared" si="2"/>
        <v>23.08</v>
      </c>
    </row>
    <row r="40" spans="1:4" ht="19.5" thickBot="1" x14ac:dyDescent="0.3">
      <c r="A40" s="4" t="s">
        <v>5</v>
      </c>
      <c r="B40" s="5">
        <v>94.9</v>
      </c>
      <c r="C40" s="9">
        <v>50.3</v>
      </c>
      <c r="D40" s="6">
        <f t="shared" si="2"/>
        <v>44.600000000000009</v>
      </c>
    </row>
    <row r="41" spans="1:4" ht="19.5" thickBot="1" x14ac:dyDescent="0.3">
      <c r="A41" s="7" t="s">
        <v>8</v>
      </c>
      <c r="B41" s="8">
        <v>149.62</v>
      </c>
      <c r="C41" s="34">
        <v>50.3</v>
      </c>
      <c r="D41" s="9">
        <f t="shared" si="2"/>
        <v>99.320000000000007</v>
      </c>
    </row>
    <row r="42" spans="1:4" ht="18.75" customHeight="1" thickBot="1" x14ac:dyDescent="0.3">
      <c r="A42" s="49" t="s">
        <v>28</v>
      </c>
      <c r="B42" s="55"/>
      <c r="C42" s="55"/>
      <c r="D42" s="56"/>
    </row>
    <row r="43" spans="1:4" ht="18.75" x14ac:dyDescent="0.25">
      <c r="A43" s="43" t="s">
        <v>13</v>
      </c>
      <c r="B43" s="43" t="s">
        <v>1</v>
      </c>
      <c r="C43" s="43" t="s">
        <v>2</v>
      </c>
      <c r="D43" s="10" t="s">
        <v>10</v>
      </c>
    </row>
    <row r="44" spans="1:4" ht="19.5" thickBot="1" x14ac:dyDescent="0.3">
      <c r="A44" s="42"/>
      <c r="B44" s="42"/>
      <c r="C44" s="42"/>
      <c r="D44" s="15" t="s">
        <v>16</v>
      </c>
    </row>
    <row r="45" spans="1:4" ht="19.5" thickBot="1" x14ac:dyDescent="0.3">
      <c r="A45" s="4" t="s">
        <v>4</v>
      </c>
      <c r="B45" s="13">
        <v>50.3</v>
      </c>
      <c r="C45" s="35">
        <v>0</v>
      </c>
      <c r="D45" s="6">
        <f t="shared" ref="D45:D49" si="3">SUM(B45-C45)</f>
        <v>50.3</v>
      </c>
    </row>
    <row r="46" spans="1:4" ht="19.5" thickBot="1" x14ac:dyDescent="0.3">
      <c r="A46" s="4" t="s">
        <v>7</v>
      </c>
      <c r="B46" s="5">
        <v>103.22</v>
      </c>
      <c r="C46" s="35">
        <v>0</v>
      </c>
      <c r="D46" s="6">
        <f t="shared" si="3"/>
        <v>103.22</v>
      </c>
    </row>
    <row r="47" spans="1:4" ht="19.5" thickBot="1" x14ac:dyDescent="0.3">
      <c r="A47" s="4" t="s">
        <v>6</v>
      </c>
      <c r="B47" s="5">
        <v>73.38</v>
      </c>
      <c r="C47" s="35">
        <v>0</v>
      </c>
      <c r="D47" s="6">
        <f t="shared" si="3"/>
        <v>73.38</v>
      </c>
    </row>
    <row r="48" spans="1:4" ht="19.5" thickBot="1" x14ac:dyDescent="0.3">
      <c r="A48" s="4" t="s">
        <v>5</v>
      </c>
      <c r="B48" s="5">
        <v>94.9</v>
      </c>
      <c r="C48" s="35">
        <v>0</v>
      </c>
      <c r="D48" s="6">
        <f t="shared" si="3"/>
        <v>94.9</v>
      </c>
    </row>
    <row r="49" spans="1:4" ht="19.5" thickBot="1" x14ac:dyDescent="0.3">
      <c r="A49" s="7" t="s">
        <v>8</v>
      </c>
      <c r="B49" s="8">
        <v>149.62</v>
      </c>
      <c r="C49" s="35">
        <v>0</v>
      </c>
      <c r="D49" s="6">
        <f t="shared" si="3"/>
        <v>149.62</v>
      </c>
    </row>
    <row r="50" spans="1:4" ht="19.5" customHeight="1" thickBot="1" x14ac:dyDescent="0.3">
      <c r="A50" s="44" t="s">
        <v>29</v>
      </c>
      <c r="B50" s="45"/>
      <c r="C50" s="45"/>
      <c r="D50" s="46"/>
    </row>
    <row r="51" spans="1:4" ht="19.5" thickBot="1" x14ac:dyDescent="0.3">
      <c r="A51" s="2" t="s">
        <v>17</v>
      </c>
      <c r="B51" s="19" t="s">
        <v>1</v>
      </c>
      <c r="C51" s="20" t="s">
        <v>2</v>
      </c>
      <c r="D51" s="21" t="s">
        <v>3</v>
      </c>
    </row>
    <row r="52" spans="1:4" ht="19.5" thickBot="1" x14ac:dyDescent="0.3">
      <c r="A52" s="4" t="s">
        <v>4</v>
      </c>
      <c r="B52" s="5">
        <v>36.880000000000003</v>
      </c>
      <c r="C52" s="35">
        <v>0</v>
      </c>
      <c r="D52" s="6">
        <f t="shared" ref="D52:D56" si="4">SUM(B52-C52)</f>
        <v>36.880000000000003</v>
      </c>
    </row>
    <row r="53" spans="1:4" ht="19.5" thickBot="1" x14ac:dyDescent="0.3">
      <c r="A53" s="4" t="s">
        <v>7</v>
      </c>
      <c r="B53" s="5">
        <v>79.099999999999994</v>
      </c>
      <c r="C53" s="35">
        <v>0</v>
      </c>
      <c r="D53" s="6">
        <f t="shared" si="4"/>
        <v>79.099999999999994</v>
      </c>
    </row>
    <row r="54" spans="1:4" ht="19.5" thickBot="1" x14ac:dyDescent="0.3">
      <c r="A54" s="4" t="s">
        <v>6</v>
      </c>
      <c r="B54" s="5">
        <v>54.22</v>
      </c>
      <c r="C54" s="35">
        <v>0</v>
      </c>
      <c r="D54" s="6">
        <f t="shared" si="4"/>
        <v>54.22</v>
      </c>
    </row>
    <row r="55" spans="1:4" ht="19.5" thickBot="1" x14ac:dyDescent="0.3">
      <c r="A55" s="4" t="s">
        <v>5</v>
      </c>
      <c r="B55" s="5">
        <v>62.22</v>
      </c>
      <c r="C55" s="35">
        <v>0</v>
      </c>
      <c r="D55" s="6">
        <f t="shared" si="4"/>
        <v>62.22</v>
      </c>
    </row>
    <row r="56" spans="1:4" ht="19.5" thickBot="1" x14ac:dyDescent="0.3">
      <c r="A56" s="7" t="s">
        <v>8</v>
      </c>
      <c r="B56" s="8">
        <v>110.88</v>
      </c>
      <c r="C56" s="35">
        <v>0</v>
      </c>
      <c r="D56" s="6">
        <f t="shared" si="4"/>
        <v>110.88</v>
      </c>
    </row>
    <row r="57" spans="1:4" ht="18.75" x14ac:dyDescent="0.3">
      <c r="A57" s="30"/>
      <c r="B57" s="18"/>
      <c r="C57" s="18"/>
      <c r="D57" s="31"/>
    </row>
    <row r="58" spans="1:4" ht="18.75" x14ac:dyDescent="0.3">
      <c r="A58" s="30"/>
      <c r="B58" s="18"/>
      <c r="C58" s="18"/>
      <c r="D58" s="18"/>
    </row>
    <row r="59" spans="1:4" ht="18.75" x14ac:dyDescent="0.3">
      <c r="A59" s="30"/>
      <c r="B59" s="18"/>
      <c r="C59" s="18"/>
      <c r="D59" s="18"/>
    </row>
    <row r="60" spans="1:4" ht="18.75" x14ac:dyDescent="0.3">
      <c r="A60" s="30"/>
      <c r="B60" s="18"/>
      <c r="C60" s="18"/>
      <c r="D60" s="18"/>
    </row>
    <row r="61" spans="1:4" ht="19.5" thickBot="1" x14ac:dyDescent="0.35">
      <c r="A61" s="32"/>
      <c r="B61" s="28"/>
      <c r="C61" s="28"/>
      <c r="D61" s="28"/>
    </row>
    <row r="62" spans="1:4" ht="19.5" thickBot="1" x14ac:dyDescent="0.3">
      <c r="A62" s="22" t="s">
        <v>18</v>
      </c>
      <c r="B62" s="22" t="s">
        <v>1</v>
      </c>
      <c r="C62" s="22" t="s">
        <v>2</v>
      </c>
      <c r="D62" s="11" t="s">
        <v>3</v>
      </c>
    </row>
    <row r="63" spans="1:4" ht="19.5" thickBot="1" x14ac:dyDescent="0.3">
      <c r="A63" s="4" t="s">
        <v>4</v>
      </c>
      <c r="B63" s="23">
        <v>18.260000000000002</v>
      </c>
      <c r="C63" s="13">
        <v>0</v>
      </c>
      <c r="D63" s="6">
        <f t="shared" ref="D63:D67" si="5">SUM(B63-C63)</f>
        <v>18.260000000000002</v>
      </c>
    </row>
    <row r="64" spans="1:4" ht="19.5" thickBot="1" x14ac:dyDescent="0.3">
      <c r="A64" s="4" t="s">
        <v>7</v>
      </c>
      <c r="B64" s="23">
        <v>37.520000000000003</v>
      </c>
      <c r="C64" s="5">
        <v>0</v>
      </c>
      <c r="D64" s="6">
        <f t="shared" si="5"/>
        <v>37.520000000000003</v>
      </c>
    </row>
    <row r="65" spans="1:4" ht="19.5" thickBot="1" x14ac:dyDescent="0.3">
      <c r="A65" s="4" t="s">
        <v>6</v>
      </c>
      <c r="B65" s="23">
        <v>30.24</v>
      </c>
      <c r="C65" s="5">
        <v>0</v>
      </c>
      <c r="D65" s="6">
        <f t="shared" si="5"/>
        <v>30.24</v>
      </c>
    </row>
    <row r="66" spans="1:4" ht="19.5" thickBot="1" x14ac:dyDescent="0.3">
      <c r="A66" s="4" t="s">
        <v>5</v>
      </c>
      <c r="B66" s="23">
        <v>39.58</v>
      </c>
      <c r="C66" s="5">
        <v>0</v>
      </c>
      <c r="D66" s="6">
        <f t="shared" si="5"/>
        <v>39.58</v>
      </c>
    </row>
    <row r="67" spans="1:4" ht="19.5" thickBot="1" x14ac:dyDescent="0.3">
      <c r="A67" s="7" t="s">
        <v>8</v>
      </c>
      <c r="B67" s="23">
        <v>60.18</v>
      </c>
      <c r="C67" s="8">
        <v>0</v>
      </c>
      <c r="D67" s="6">
        <f t="shared" si="5"/>
        <v>60.18</v>
      </c>
    </row>
    <row r="68" spans="1:4" ht="18.75" x14ac:dyDescent="0.25">
      <c r="A68" s="24"/>
      <c r="B68" s="25"/>
      <c r="C68" s="25"/>
      <c r="D68" s="25"/>
    </row>
    <row r="69" spans="1:4" ht="19.5" thickBot="1" x14ac:dyDescent="0.3">
      <c r="A69" s="26"/>
      <c r="B69" s="27"/>
      <c r="C69" s="27"/>
      <c r="D69" s="27"/>
    </row>
    <row r="70" spans="1:4" ht="19.5" thickBot="1" x14ac:dyDescent="0.3">
      <c r="A70" s="2" t="s">
        <v>19</v>
      </c>
      <c r="B70" s="2" t="s">
        <v>1</v>
      </c>
      <c r="C70" s="2" t="s">
        <v>2</v>
      </c>
      <c r="D70" s="3" t="s">
        <v>3</v>
      </c>
    </row>
    <row r="71" spans="1:4" ht="19.5" thickBot="1" x14ac:dyDescent="0.3">
      <c r="A71" s="4" t="s">
        <v>4</v>
      </c>
      <c r="B71" s="5">
        <v>6.54</v>
      </c>
      <c r="C71" s="5">
        <v>6.54</v>
      </c>
      <c r="D71" s="6">
        <v>0</v>
      </c>
    </row>
    <row r="72" spans="1:4" ht="19.5" thickBot="1" x14ac:dyDescent="0.3">
      <c r="A72" s="4" t="s">
        <v>7</v>
      </c>
      <c r="B72" s="5">
        <v>13.1</v>
      </c>
      <c r="C72" s="5">
        <v>6.54</v>
      </c>
      <c r="D72" s="6">
        <v>6.56</v>
      </c>
    </row>
    <row r="73" spans="1:4" ht="19.5" thickBot="1" x14ac:dyDescent="0.3">
      <c r="A73" s="4" t="s">
        <v>6</v>
      </c>
      <c r="B73" s="5">
        <v>12.82</v>
      </c>
      <c r="C73" s="5">
        <v>6.54</v>
      </c>
      <c r="D73" s="6">
        <v>6.28</v>
      </c>
    </row>
    <row r="74" spans="1:4" ht="19.5" thickBot="1" x14ac:dyDescent="0.3">
      <c r="A74" s="4" t="s">
        <v>5</v>
      </c>
      <c r="B74" s="5">
        <v>14</v>
      </c>
      <c r="C74" s="5">
        <v>6.54</v>
      </c>
      <c r="D74" s="6">
        <v>7.46</v>
      </c>
    </row>
    <row r="75" spans="1:4" ht="19.5" thickBot="1" x14ac:dyDescent="0.3">
      <c r="A75" s="7" t="s">
        <v>8</v>
      </c>
      <c r="B75" s="8">
        <v>22.36</v>
      </c>
      <c r="C75" s="8">
        <v>6.54</v>
      </c>
      <c r="D75" s="9">
        <v>15.82</v>
      </c>
    </row>
    <row r="76" spans="1:4" ht="19.5" thickBot="1" x14ac:dyDescent="0.35">
      <c r="A76" s="17"/>
      <c r="B76" s="18"/>
      <c r="C76" s="18"/>
      <c r="D76" s="29"/>
    </row>
    <row r="77" spans="1:4" ht="19.5" thickBot="1" x14ac:dyDescent="0.3">
      <c r="A77" s="2" t="s">
        <v>20</v>
      </c>
      <c r="B77" s="2" t="s">
        <v>1</v>
      </c>
      <c r="C77" s="2" t="s">
        <v>2</v>
      </c>
      <c r="D77" s="3" t="s">
        <v>3</v>
      </c>
    </row>
    <row r="78" spans="1:4" ht="19.5" thickBot="1" x14ac:dyDescent="0.3">
      <c r="A78" s="4" t="s">
        <v>4</v>
      </c>
      <c r="B78" s="5">
        <v>12.29</v>
      </c>
      <c r="C78" s="5">
        <v>6.54</v>
      </c>
      <c r="D78" s="6">
        <v>5.75</v>
      </c>
    </row>
    <row r="79" spans="1:4" ht="19.5" thickBot="1" x14ac:dyDescent="0.3">
      <c r="A79" s="4" t="s">
        <v>7</v>
      </c>
      <c r="B79" s="5">
        <v>24.63</v>
      </c>
      <c r="C79" s="5">
        <v>6.54</v>
      </c>
      <c r="D79" s="6">
        <v>18.09</v>
      </c>
    </row>
    <row r="80" spans="1:4" ht="19.5" thickBot="1" x14ac:dyDescent="0.3">
      <c r="A80" s="4" t="s">
        <v>6</v>
      </c>
      <c r="B80" s="5">
        <v>24.09</v>
      </c>
      <c r="C80" s="5">
        <v>6.54</v>
      </c>
      <c r="D80" s="6">
        <v>17.55</v>
      </c>
    </row>
    <row r="81" spans="1:4" ht="19.5" thickBot="1" x14ac:dyDescent="0.3">
      <c r="A81" s="4" t="s">
        <v>5</v>
      </c>
      <c r="B81" s="5">
        <v>26.33</v>
      </c>
      <c r="C81" s="5">
        <v>6.54</v>
      </c>
      <c r="D81" s="6">
        <v>19.79</v>
      </c>
    </row>
    <row r="82" spans="1:4" ht="19.5" thickBot="1" x14ac:dyDescent="0.3">
      <c r="A82" s="7" t="s">
        <v>8</v>
      </c>
      <c r="B82" s="8">
        <v>42.04</v>
      </c>
      <c r="C82" s="8">
        <v>6.54</v>
      </c>
      <c r="D82" s="9">
        <v>35.5</v>
      </c>
    </row>
  </sheetData>
  <mergeCells count="14">
    <mergeCell ref="A50:D50"/>
    <mergeCell ref="A43:A44"/>
    <mergeCell ref="B43:B44"/>
    <mergeCell ref="C43:C44"/>
    <mergeCell ref="A12:C12"/>
    <mergeCell ref="A19:C19"/>
    <mergeCell ref="A26:D26"/>
    <mergeCell ref="A33:D33"/>
    <mergeCell ref="A42:D42"/>
    <mergeCell ref="A5:D5"/>
    <mergeCell ref="B1:C4"/>
    <mergeCell ref="A34:A36"/>
    <mergeCell ref="B34:B36"/>
    <mergeCell ref="C34:C36"/>
  </mergeCells>
  <pageMargins left="0.2" right="0.2" top="0.25" bottom="0.2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L. Maness</dc:creator>
  <cp:lastModifiedBy>Debbie L. Maness</cp:lastModifiedBy>
  <cp:lastPrinted>2022-12-16T15:03:58Z</cp:lastPrinted>
  <dcterms:created xsi:type="dcterms:W3CDTF">2021-06-22T14:40:51Z</dcterms:created>
  <dcterms:modified xsi:type="dcterms:W3CDTF">2022-12-16T15:04:18Z</dcterms:modified>
</cp:coreProperties>
</file>